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Z:\1021\08 Veröffentlichungen\Berichte\Gebäude und Grundstücke\2021\"/>
    </mc:Choice>
  </mc:AlternateContent>
  <xr:revisionPtr revIDLastSave="0" documentId="13_ncr:1_{49935EE0-EAA2-40ED-944F-4BE2AAD9F464}" xr6:coauthVersionLast="47" xr6:coauthVersionMax="47" xr10:uidLastSave="{00000000-0000-0000-0000-000000000000}"/>
  <bookViews>
    <workbookView xWindow="-120" yWindow="-120" windowWidth="29040" windowHeight="15720" tabRatio="910" xr2:uid="{CBF000A8-2D8A-48CC-A4EE-0F5E76F6FD32}"/>
  </bookViews>
  <sheets>
    <sheet name="Titelblatt" sheetId="7" r:id="rId1"/>
    <sheet name="Inhaltsverzeichnis" sheetId="8" r:id="rId2"/>
    <sheet name="Vorwort u. allg. Bemerkungen" sheetId="9" r:id="rId3"/>
    <sheet name="Zeitreihe" sheetId="10" r:id="rId4"/>
    <sheet name="Kirchen_Kapellen_GemZentren" sheetId="11" r:id="rId5"/>
    <sheet name="Neubau_Sanierung" sheetId="12" r:id="rId6"/>
    <sheet name="Verkäufe_Abrisse" sheetId="13" r:id="rId7"/>
    <sheet name="Grafik1_KiMi_je_Gebäude" sheetId="6" r:id="rId8"/>
    <sheet name="Grafik2_Denkmalschutz" sheetId="1" r:id="rId9"/>
    <sheet name="Grafik3_GoDiStätten_GemPfarrSt" sheetId="2" r:id="rId10"/>
  </sheets>
  <definedNames>
    <definedName name="_Toc38519180" localSheetId="2">'Vorwort u. allg. Bemerkungen'!$L$1</definedName>
    <definedName name="_xlnm.Print_Area" localSheetId="8">Grafik2_Denkmalschutz!$A$1:$H$59</definedName>
    <definedName name="_xlnm.Print_Area" localSheetId="9">Grafik3_GoDiStätten_GemPfarrSt!$A$1:$H$59</definedName>
    <definedName name="_xlnm.Print_Area" localSheetId="0">Titelblatt!$A$1:$H$57</definedName>
    <definedName name="_xlnm.Print_Area" localSheetId="3">Zeitreihe!$A$1:$J$33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 i="10" l="1"/>
  <c r="B33" i="10"/>
  <c r="B29" i="10"/>
  <c r="B21" i="10"/>
  <c r="B13" i="10"/>
  <c r="C31" i="10"/>
  <c r="C27" i="10"/>
  <c r="C25" i="10"/>
  <c r="B15" i="10"/>
  <c r="C15" i="10" l="1"/>
  <c r="B9" i="10"/>
  <c r="C13" i="10"/>
  <c r="D13" i="10" s="1"/>
  <c r="B23" i="10"/>
  <c r="D23" i="10" s="1"/>
  <c r="B17" i="10"/>
  <c r="C23" i="10"/>
  <c r="C17" i="10"/>
  <c r="D17" i="10" s="1"/>
  <c r="B31" i="10"/>
  <c r="D31" i="10" s="1"/>
  <c r="C11" i="10"/>
  <c r="D11" i="10" s="1"/>
  <c r="B11" i="10"/>
  <c r="C19" i="10"/>
  <c r="C21" i="10"/>
  <c r="D21" i="10" s="1"/>
  <c r="D33" i="10"/>
  <c r="B19" i="10"/>
  <c r="C29" i="10"/>
  <c r="D29" i="10" s="1"/>
  <c r="D15" i="10"/>
  <c r="C9" i="10"/>
  <c r="D9" i="10" s="1"/>
  <c r="B25" i="10"/>
  <c r="D25" i="10" s="1"/>
  <c r="B27" i="10"/>
  <c r="D27" i="10" s="1"/>
  <c r="D19" i="10" l="1"/>
</calcChain>
</file>

<file path=xl/sharedStrings.xml><?xml version="1.0" encoding="utf-8"?>
<sst xmlns="http://schemas.openxmlformats.org/spreadsheetml/2006/main" count="161" uniqueCount="92">
  <si>
    <t>Kirchen und weitere Gottesdienststätten
in der evangelischen Kirche
im Jahr 2021</t>
  </si>
  <si>
    <t>Inhaltsverzeichnis</t>
  </si>
  <si>
    <t>Vorwort</t>
  </si>
  <si>
    <t>Allgemeine Bemerkungen zu allen Tabellen</t>
  </si>
  <si>
    <t>Tabellenteil</t>
  </si>
  <si>
    <t>Zeitreihe: Evangelische Kirchen, Kapellen und Gemeindezentren</t>
  </si>
  <si>
    <t>Tabelle 1: Kirchen, Kapellen und Gemeindezentren am 31. Dezember 2021</t>
  </si>
  <si>
    <t>Tabelle 2: Neubau und Sanierung im Jahr 2021</t>
  </si>
  <si>
    <t>Tabelle 3: Verkäufe und Abrisse im Jahr 2021</t>
  </si>
  <si>
    <t>Grafikteil</t>
  </si>
  <si>
    <t>Grafik 1: Kirchenmitglieder je Kirchen, Kapellen und Gemeindezentren sowie Anzahl dieser Gebäude am 31.12.2021</t>
  </si>
  <si>
    <t>Grafik 2: Kirchen, Kapellen und Gemeindezentren am 31.12.2021, die unter Denkmalschutz standen</t>
  </si>
  <si>
    <t xml:space="preserve">Grafik 3: Kirchen, Kapellen und Gemeindezentren am 31.12.2021 je besetzte oder versorgte Gemeindepfarrstelle in Vollzeitäquivalenten am 31.12.2018 sowie Anzahl dieser Gebäude </t>
  </si>
  <si>
    <t xml:space="preserve">20.440 dieser besonderen Orte sind im Eigentum der evangelischen Kirche. Sie sind Treffpunkt zum Gottesdienst, für andere Veranstaltungen und häufig der Mittelpunkt des gemeindlichen Lebens. Aber auch in anderen Predigtstätten wird regelmäßig Gottesdienst gefeiert, insbesondere in den 3.115 Gemeindezentren. Gemeindezentren sind Gebäude, die üblicherweise über einen großen Kirchraum verfügen, in dem regelmäßig Gottesdienst gefeiert wird. </t>
  </si>
  <si>
    <t>Sie haben aber darüber hinaus noch weitere Räume, in denen das Gemeindeleben stattfindet. Neben Kirchengebäuden und Gemeindezentren gibt es eine Vielzahl anderer gottesdienstlicher Stätten, die statistisch gar nicht erfasst werden können, wie z.B. einige Tausend Gottesdiensträume in Senioreneinrichtungen und Krankenhäusern, in denen regelmäßig hunderttausende von Menschen Gottesdienste feiern.</t>
  </si>
  <si>
    <t>Diese Gebäude haben für die Arbeit der Kirche einen unschätzbaren immateriellen Wert. Aber auch der finanzielle Wert ist schwer zu erfassen. Der Zeitwert (nicht zu verwechseln mit einem in der Regel nicht vorhandenen Handelswert) dürfte sich im oberen zweistelligen Milliardenbereich bewegen. Um die Substanz zu erhalten und die Gebäude entsprechend zu nutzen, steht ihm ein Aufwand für Unterhaltung und Betrieb von rund 600 bis 800 Millionen Euro im Jahr gegenüber. 16.814 Kirchen und Kapellen und 400 Gemeindezentren stehen unter Denkmalschutz. Besonders der Aufwand für deren Unterhalt ist beträchtlich.</t>
  </si>
  <si>
    <t xml:space="preserve">Die große Bedeutung dieser Gebäude für das Leben der Gemeinden und auch für die gesamte Gesellschaft soll durch die nachstehend zusammengestellten statistischen Daten verdeutlicht werden. Besonderes Augenmerk liegt dabei auf den Veränderungen im Gebäudebestand. 3.101 Kirchengebäude (also 15,2 %) sowie 2.456 Gemeindezentren (also 78,8 %) sind in der Zeit nach dem 2. Weltkrieg errichtet worden. </t>
  </si>
  <si>
    <t xml:space="preserve">Darin spiegelt sich wider, wie gesellschaftliche Veränderungen in unserem Land den Kirchenbau beeinflussen: Es war in den Jahren nach dem 2. Weltkrieg erforderlich, den vielen Menschen, die als Flüchtlinge aus den ehemaligen deutschen Ostgebieten gekommen waren, auch durch die Errichtung von Kirchen eine neue Heimat zu geben. Die Mobilität war in jenen Jahren wesentlich geringer als heute, so dass die Gottesdienststätten in unmittelbarer Wohnungsnähe liegen mussten. Zwischenzeitlich haben sich die Verhältnisse und auch die Bedürfnisse der Bevölkerung geändert. </t>
  </si>
  <si>
    <t>Einerseits ist der Bedarf an vielen der in den Nachkriegsjahren gebauten Gottesdienststätten nicht mehr in der ursprünglichen Form gegeben, andererseits ist auch das Kostenbewusstsein vieler Gemeinden gewachsen. Kirchengemeinden schließen sich aufgrund rückläufiger Zahlen an Gemeindegliedern zusammen. Als Folge werden weniger Gebäude gebraucht. Diese Statistik zeigt daher auch auf, wie viele Kirchen und Gemeindezentren in den letzten Jahren aufgegeben worden sind, z.B. durch Verkauf. Gleichzeitig sind an anderen Orten neue Kirchen und Gemeindezentren entstanden, so dass sich der Grundbestand an Gottesdienststätten kaum verändert hat.</t>
  </si>
  <si>
    <t>So zeigt diese Statistik, dass auch bei abnehmenden Gemeindegliederzahlen Kirche lebendig und auf dem Wege ist.</t>
  </si>
  <si>
    <t>Wenn in den einzelnen Tabellenfeldern keine Zahlen eingetragen sind, so bedeutet:</t>
  </si>
  <si>
    <t>- =</t>
  </si>
  <si>
    <t>nichts vorhanden,</t>
  </si>
  <si>
    <t xml:space="preserve">0 = </t>
  </si>
  <si>
    <t xml:space="preserve">. = </t>
  </si>
  <si>
    <t>Zahlenwert unbekannt,</t>
  </si>
  <si>
    <t xml:space="preserve">x = </t>
  </si>
  <si>
    <t>Tabellenfach gesperrt, weil Aussage nicht sinnvoll bzw. Fragestelltung trifft nicht zu.</t>
  </si>
  <si>
    <t>Außerdem bedeutet die Kennzeichnung einer Zahl mit</t>
  </si>
  <si>
    <t>r =</t>
  </si>
  <si>
    <t>berichtigte Zahl.</t>
  </si>
  <si>
    <t>Abweichungen in den Summen bei absoluten Zahlen und Prozentziffern (das Additionsergebnis ergibt nicht genau die Summe bzw. nicht genau 100 %)  entstehen durch das Auf- und Abrunden der einzelnen Zahlen bzw. Prozentziffern.</t>
  </si>
  <si>
    <t>© Evangelische Kirche in Deutschland (EKD) – Referat Betriebswirtschaft, IT und Statistik</t>
  </si>
  <si>
    <t>Telefon: 0511 / 27 96 - 359, statistik@ekd.de</t>
  </si>
  <si>
    <t>www.ekd.de/statistik</t>
  </si>
  <si>
    <t>Jahr</t>
  </si>
  <si>
    <t>Kirchen, Kapellen und Gemeindezentren im Eigentum der evangelischen Kirche</t>
  </si>
  <si>
    <t>insgesamt</t>
  </si>
  <si>
    <t>darunter stehen unter Denkmal-
schutz</t>
  </si>
  <si>
    <t>in % von 
Spalte 1</t>
  </si>
  <si>
    <t>davon</t>
  </si>
  <si>
    <t>Kirchen und Kapellen</t>
  </si>
  <si>
    <t>Gemeindezentren mit integriertem Kirchenraum</t>
  </si>
  <si>
    <t>in % von 
Spalte 4</t>
  </si>
  <si>
    <t>in % von 
Spalte 7</t>
  </si>
  <si>
    <t>Gliedkirche</t>
  </si>
  <si>
    <t>im Eigentum der evangelischen Kirche</t>
  </si>
  <si>
    <t>nicht im Eigentum 
der evange-
lischen 
Kirche</t>
  </si>
  <si>
    <t>davon wurden erbaut</t>
  </si>
  <si>
    <t>in % von Spalte 1</t>
  </si>
  <si>
    <t>in % von Spalte 7</t>
  </si>
  <si>
    <t>vor 1945</t>
  </si>
  <si>
    <t>1945 - 1990</t>
  </si>
  <si>
    <t>nach 1990</t>
  </si>
  <si>
    <t>Anhalt</t>
  </si>
  <si>
    <t>Baden</t>
  </si>
  <si>
    <t>Bayern</t>
  </si>
  <si>
    <t>Berlin-Brandenburg-schlesische Oberlausitz</t>
  </si>
  <si>
    <t>Braunschweig</t>
  </si>
  <si>
    <t>Bremen</t>
  </si>
  <si>
    <t>Hannover</t>
  </si>
  <si>
    <t>Hessen und Nassau</t>
  </si>
  <si>
    <t>Kurhessen-Waldeck</t>
  </si>
  <si>
    <t>Lippe</t>
  </si>
  <si>
    <t>Mitteldeutschland</t>
  </si>
  <si>
    <t>Nordkirche</t>
  </si>
  <si>
    <t>Oldenburg</t>
  </si>
  <si>
    <t>Pfalz</t>
  </si>
  <si>
    <t>Reformierte Kirche</t>
  </si>
  <si>
    <t>Rheinland</t>
  </si>
  <si>
    <t>Sachsen</t>
  </si>
  <si>
    <t>Schaumburg-Lippe</t>
  </si>
  <si>
    <t>Westfalen</t>
  </si>
  <si>
    <r>
      <t>Württemberg</t>
    </r>
    <r>
      <rPr>
        <vertAlign val="superscript"/>
        <sz val="11"/>
        <rFont val="Arial"/>
        <family val="2"/>
      </rPr>
      <t>1)</t>
    </r>
  </si>
  <si>
    <r>
      <t>Insgesamt</t>
    </r>
    <r>
      <rPr>
        <vertAlign val="superscript"/>
        <sz val="11"/>
        <rFont val="Arial"/>
        <family val="2"/>
      </rPr>
      <t>2)</t>
    </r>
  </si>
  <si>
    <r>
      <t>1)</t>
    </r>
    <r>
      <rPr>
        <sz val="10"/>
        <rFont val="Arial"/>
        <family val="2"/>
      </rPr>
      <t xml:space="preserve">  Spalte 1 und 2: Einschließlich 10 Kirchen und Kapellen ohne Zeitangabe. Spalte 7 und 9: Einschließllich 28 Gemeindezentren ohne Zeitangabe.</t>
    </r>
  </si>
  <si>
    <r>
      <rPr>
        <vertAlign val="superscript"/>
        <sz val="10"/>
        <rFont val="Arial"/>
        <family val="2"/>
      </rPr>
      <t>2)</t>
    </r>
    <r>
      <rPr>
        <sz val="10"/>
        <rFont val="Arial"/>
        <family val="2"/>
      </rPr>
      <t xml:space="preserve">  Spalte 13: Trotz fehlender Angabe der Evangelischen Landeskirche in Baden und der Evangelischen Kirche von Westfalen wird eine Gesamtsumme berechnet. </t>
    </r>
  </si>
  <si>
    <t>Tabelle 2: Evangelische Kirchen, Kapellen und Gemeindezentren, die nach 1990 neu gebaut oder wieder in Betrieb genommen wurden</t>
  </si>
  <si>
    <t>Evangelische Kirchen, Kapellen und Gemeindezentren, die nach 1990 neu gebaut oder nach einer umfassenden Sanierung wieder in Betrieb genommen wurden</t>
  </si>
  <si>
    <t>Neubau</t>
  </si>
  <si>
    <t>Sanierung nicht genutzter Gebäude</t>
  </si>
  <si>
    <t>darunter
im Jahr 2021</t>
  </si>
  <si>
    <t>Württemberg</t>
  </si>
  <si>
    <t>Insgesamt</t>
  </si>
  <si>
    <t>Tabelle 3: Evangelische Kirchen, Kapellen und Gemeindezentren, die nach 1990 verkauft oder abgerissen wurden</t>
  </si>
  <si>
    <t>Evangelische Kirchen und Gottesdienststättenen, die nach 1990
verkauft oder abgerissen wurden</t>
  </si>
  <si>
    <t>davon wurden</t>
  </si>
  <si>
    <t>verkauft</t>
  </si>
  <si>
    <t>abgerissen</t>
  </si>
  <si>
    <t>mehr als nichts, aber weniger als die Hälfte der kleinsten Einheit, die in der Tabelle zur Darstellung gebracht werden kann,</t>
  </si>
  <si>
    <t>Ausgabe 30. Mai 2025</t>
  </si>
  <si>
    <r>
      <t>"Die Kirche besteht in Kirchen. In ihnen versammelt sich die christliche Gemeinde. Dies geschieht in Predigt, Taufe und Abendmahl. Dies geschieht in Freud und Leid. So werden die Kirchgebäude zu Verbindungsorten. Menschen verbinden mit ihnen persönliche und wichtige Lebensstationen. Städte und Dörfer erleben sie als Identifikationsorte ihrer Gemeinschaft. Seit Jahrhunderten und immer wieder aufs Neue engagieren sich deshalb Menschen in Dörfern und Städten für den Erhalt ihrer Kirchen."</t>
    </r>
    <r>
      <rPr>
        <i/>
        <sz val="11"/>
        <rFont val="Arial"/>
        <family val="2"/>
      </rPr>
      <t xml:space="preserve"> Carsten Simmer, Leiter der Finanzabteilung der Evangelischen Kirche in Deutschland (EKD)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</si>
</sst>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0.0"/>
    <numFmt numFmtId="166" formatCode="_-* #,##0\ _€_-;\-* #,##0\ _€_-;_-* &quot;-&quot;\ _€_-;_-@_-"/>
    <numFmt numFmtId="167" formatCode="_-* #,##0.0\ _€_-;\-* #,##0.0\ _€_-;_-* &quot;-&quot;?\ _€_-;_-@_-"/>
    <numFmt numFmtId="168" formatCode="#,##0_ ;\-#,##0\ "/>
    <numFmt numFmtId="169" formatCode="0.0"/>
    <numFmt numFmtId="170" formatCode="#,##0.0_ ;\-#,##0.0\ "/>
    <numFmt numFmtId="171" formatCode="_-* #,##0.0\ _€_-;\-* #,##0.0\ _€_-;_-* &quot;-&quot;\ _€_-;_-@_-"/>
  </numFmts>
  <fonts count="22" x14ac:knownFonts="1">
    <font>
      <sz val="11"/>
      <color theme="1"/>
      <name val="Arial"/>
      <family val="2"/>
    </font>
    <font>
      <sz val="10"/>
      <name val="Arial"/>
      <family val="2"/>
    </font>
    <font>
      <sz val="22"/>
      <color rgb="FF551285"/>
      <name val="Times New Roman"/>
      <family val="1"/>
    </font>
    <font>
      <sz val="22"/>
      <color rgb="FF551285"/>
      <name val="PT Serif"/>
      <family val="1"/>
    </font>
    <font>
      <sz val="24"/>
      <color rgb="FFC00000"/>
      <name val="PT Serif"/>
      <family val="1"/>
    </font>
    <font>
      <sz val="14"/>
      <name val="Arial"/>
      <family val="2"/>
    </font>
    <font>
      <sz val="12"/>
      <name val="Arial"/>
      <family val="2"/>
    </font>
    <font>
      <u/>
      <sz val="10"/>
      <color indexed="12"/>
      <name val="Arial"/>
      <family val="2"/>
    </font>
    <font>
      <sz val="16"/>
      <color rgb="FF551285"/>
      <name val="Arial"/>
      <family val="2"/>
    </font>
    <font>
      <sz val="11"/>
      <name val="Arial"/>
      <family val="2"/>
    </font>
    <font>
      <sz val="10"/>
      <name val="Arial"/>
      <family val="2"/>
    </font>
    <font>
      <sz val="12"/>
      <color rgb="FF551285"/>
      <name val="Arial"/>
      <family val="2"/>
    </font>
    <font>
      <sz val="14"/>
      <color rgb="FF551285"/>
      <name val="Arial"/>
      <family val="2"/>
    </font>
    <font>
      <sz val="8"/>
      <name val="Arial"/>
      <family val="2"/>
    </font>
    <font>
      <sz val="10"/>
      <color indexed="8"/>
      <name val="Arial"/>
      <family val="2"/>
    </font>
    <font>
      <sz val="11"/>
      <color indexed="8"/>
      <name val="Arial"/>
      <family val="2"/>
    </font>
    <font>
      <vertAlign val="superscript"/>
      <sz val="11"/>
      <name val="Arial"/>
      <family val="2"/>
    </font>
    <font>
      <vertAlign val="superscript"/>
      <sz val="10"/>
      <name val="Arial"/>
      <family val="2"/>
    </font>
    <font>
      <vertAlign val="superscript"/>
      <sz val="8"/>
      <color rgb="FFFF0000"/>
      <name val="Arial"/>
      <family val="2"/>
    </font>
    <font>
      <vertAlign val="superscript"/>
      <sz val="8"/>
      <name val="Arial"/>
      <family val="2"/>
    </font>
    <font>
      <vertAlign val="superscript"/>
      <sz val="11"/>
      <color rgb="FFFF0000"/>
      <name val="Arial"/>
      <family val="2"/>
    </font>
    <font>
      <i/>
      <sz val="11"/>
      <name val="Arial"/>
      <family val="2"/>
    </font>
  </fonts>
  <fills count="2">
    <fill>
      <patternFill patternType="none"/>
    </fill>
    <fill>
      <patternFill patternType="gray125"/>
    </fill>
  </fills>
  <borders count="37">
    <border>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s>
  <cellStyleXfs count="6">
    <xf numFmtId="0" fontId="0" fillId="0" borderId="0"/>
    <xf numFmtId="0" fontId="1" fillId="0" borderId="0"/>
    <xf numFmtId="0" fontId="7" fillId="0" borderId="0" applyNumberFormat="0" applyFill="0" applyBorder="0" applyAlignment="0" applyProtection="0">
      <alignment vertical="top"/>
      <protection locked="0"/>
    </xf>
    <xf numFmtId="0" fontId="10" fillId="0" borderId="0"/>
    <xf numFmtId="164" fontId="10" fillId="0" borderId="0" applyFont="0" applyFill="0" applyBorder="0" applyAlignment="0" applyProtection="0"/>
    <xf numFmtId="0" fontId="14" fillId="0" borderId="0"/>
  </cellStyleXfs>
  <cellXfs count="143">
    <xf numFmtId="0" fontId="0" fillId="0" borderId="0" xfId="0"/>
    <xf numFmtId="0" fontId="1" fillId="0" borderId="0" xfId="1"/>
    <xf numFmtId="0" fontId="3" fillId="0" borderId="0" xfId="1" applyFont="1" applyAlignment="1">
      <alignment horizontal="left" vertical="center" wrapText="1"/>
    </xf>
    <xf numFmtId="0" fontId="4" fillId="0" borderId="0" xfId="1" applyFont="1" applyAlignment="1">
      <alignment vertical="center" wrapText="1"/>
    </xf>
    <xf numFmtId="0" fontId="5" fillId="0" borderId="0" xfId="1" applyFont="1"/>
    <xf numFmtId="0" fontId="6" fillId="0" borderId="0" xfId="1" applyFont="1"/>
    <xf numFmtId="14" fontId="6" fillId="0" borderId="0" xfId="1" applyNumberFormat="1" applyFont="1"/>
    <xf numFmtId="0" fontId="7" fillId="0" borderId="0" xfId="2" applyAlignment="1" applyProtection="1"/>
    <xf numFmtId="0" fontId="9" fillId="0" borderId="0" xfId="1" applyFont="1" applyAlignment="1">
      <alignment wrapText="1"/>
    </xf>
    <xf numFmtId="0" fontId="9" fillId="0" borderId="0" xfId="1" applyFont="1"/>
    <xf numFmtId="0" fontId="8" fillId="0" borderId="0" xfId="1" applyFont="1" applyAlignment="1">
      <alignment vertical="top"/>
    </xf>
    <xf numFmtId="0" fontId="10" fillId="0" borderId="0" xfId="1" applyFont="1" applyAlignment="1">
      <alignment wrapText="1"/>
    </xf>
    <xf numFmtId="0" fontId="9" fillId="0" borderId="0" xfId="3" applyFont="1" applyAlignment="1">
      <alignment horizontal="left" wrapText="1"/>
    </xf>
    <xf numFmtId="0" fontId="12" fillId="0" borderId="0" xfId="1" applyFont="1" applyAlignment="1">
      <alignment vertical="top" wrapText="1"/>
    </xf>
    <xf numFmtId="0" fontId="12" fillId="0" borderId="0" xfId="1" applyFont="1" applyAlignment="1">
      <alignment vertical="top"/>
    </xf>
    <xf numFmtId="0" fontId="9" fillId="0" borderId="8" xfId="1" applyFont="1" applyBorder="1" applyAlignment="1">
      <alignment horizontal="center" vertical="center" wrapText="1"/>
    </xf>
    <xf numFmtId="0" fontId="9" fillId="0" borderId="14" xfId="1" applyFont="1" applyBorder="1" applyAlignment="1">
      <alignment horizontal="center" vertical="center" wrapText="1"/>
    </xf>
    <xf numFmtId="0" fontId="9" fillId="0" borderId="16" xfId="1" applyFont="1" applyBorder="1" applyAlignment="1">
      <alignment horizontal="center" vertical="center" wrapText="1"/>
    </xf>
    <xf numFmtId="0" fontId="9" fillId="0" borderId="17" xfId="1" applyFont="1" applyBorder="1" applyAlignment="1">
      <alignment horizontal="center" vertical="center" wrapText="1"/>
    </xf>
    <xf numFmtId="0" fontId="9" fillId="0" borderId="18" xfId="1" applyFont="1" applyBorder="1" applyAlignment="1">
      <alignment horizontal="center" vertical="center" wrapText="1"/>
    </xf>
    <xf numFmtId="14" fontId="9" fillId="0" borderId="0" xfId="4" applyNumberFormat="1" applyFont="1" applyAlignment="1">
      <alignment horizontal="center"/>
    </xf>
    <xf numFmtId="3" fontId="9" fillId="0" borderId="0" xfId="1" applyNumberFormat="1" applyFont="1"/>
    <xf numFmtId="165" fontId="9" fillId="0" borderId="0" xfId="1" applyNumberFormat="1" applyFont="1"/>
    <xf numFmtId="0" fontId="12" fillId="0" borderId="0" xfId="1" applyFont="1" applyAlignment="1">
      <alignment horizontal="left" vertical="top" wrapText="1"/>
    </xf>
    <xf numFmtId="0" fontId="13" fillId="0" borderId="0" xfId="1" applyFont="1"/>
    <xf numFmtId="0" fontId="13" fillId="0" borderId="0" xfId="1" applyFont="1" applyAlignment="1">
      <alignment horizontal="center" vertical="center" wrapText="1"/>
    </xf>
    <xf numFmtId="0" fontId="9" fillId="0" borderId="9" xfId="1" applyFont="1" applyBorder="1" applyAlignment="1">
      <alignment horizontal="center" vertical="center" wrapText="1"/>
    </xf>
    <xf numFmtId="0" fontId="9" fillId="0" borderId="7" xfId="1" applyFont="1" applyBorder="1" applyAlignment="1">
      <alignment horizontal="center" vertical="center" wrapText="1"/>
    </xf>
    <xf numFmtId="0" fontId="9" fillId="0" borderId="29" xfId="1" applyFont="1" applyBorder="1" applyAlignment="1">
      <alignment horizontal="center" vertical="center" wrapText="1"/>
    </xf>
    <xf numFmtId="0" fontId="9" fillId="0" borderId="30" xfId="1" applyFont="1" applyBorder="1" applyAlignment="1">
      <alignment horizontal="center" vertical="center" wrapText="1"/>
    </xf>
    <xf numFmtId="0" fontId="9" fillId="0" borderId="31" xfId="1" applyFont="1" applyBorder="1" applyAlignment="1">
      <alignment horizontal="center" vertical="center" wrapText="1"/>
    </xf>
    <xf numFmtId="0" fontId="13" fillId="0" borderId="0" xfId="1" applyFont="1" applyAlignment="1">
      <alignment horizontal="center" wrapText="1"/>
    </xf>
    <xf numFmtId="0" fontId="9" fillId="0" borderId="1" xfId="1" applyFont="1" applyBorder="1" applyAlignment="1">
      <alignment vertical="top" wrapText="1"/>
    </xf>
    <xf numFmtId="0" fontId="9" fillId="0" borderId="0" xfId="1" applyFont="1" applyAlignment="1">
      <alignment horizontal="right" wrapText="1"/>
    </xf>
    <xf numFmtId="0" fontId="13" fillId="0" borderId="0" xfId="1" applyFont="1" applyAlignment="1">
      <alignment horizontal="right" wrapText="1"/>
    </xf>
    <xf numFmtId="0" fontId="9" fillId="0" borderId="5" xfId="1" applyFont="1" applyBorder="1" applyAlignment="1">
      <alignment wrapText="1"/>
    </xf>
    <xf numFmtId="166" fontId="9" fillId="0" borderId="0" xfId="1" applyNumberFormat="1" applyFont="1" applyAlignment="1">
      <alignment horizontal="right" wrapText="1"/>
    </xf>
    <xf numFmtId="166" fontId="13" fillId="0" borderId="0" xfId="1" applyNumberFormat="1" applyFont="1" applyAlignment="1">
      <alignment horizontal="right" wrapText="1"/>
    </xf>
    <xf numFmtId="169" fontId="13" fillId="0" borderId="0" xfId="1" applyNumberFormat="1" applyFont="1"/>
    <xf numFmtId="0" fontId="9" fillId="0" borderId="1" xfId="1" applyFont="1" applyBorder="1" applyAlignment="1">
      <alignment wrapText="1"/>
    </xf>
    <xf numFmtId="0" fontId="9" fillId="0" borderId="15" xfId="1" applyFont="1" applyBorder="1" applyAlignment="1">
      <alignment wrapText="1"/>
    </xf>
    <xf numFmtId="166" fontId="15" fillId="0" borderId="33" xfId="5" applyNumberFormat="1" applyFont="1" applyBorder="1" applyAlignment="1">
      <alignment horizontal="right" wrapText="1"/>
    </xf>
    <xf numFmtId="169" fontId="15" fillId="0" borderId="33" xfId="5" applyNumberFormat="1" applyFont="1" applyBorder="1" applyAlignment="1">
      <alignment horizontal="right" wrapText="1"/>
    </xf>
    <xf numFmtId="166" fontId="9" fillId="0" borderId="33" xfId="1" applyNumberFormat="1" applyFont="1" applyBorder="1" applyAlignment="1">
      <alignment horizontal="right" wrapText="1"/>
    </xf>
    <xf numFmtId="171" fontId="9" fillId="0" borderId="33" xfId="1" applyNumberFormat="1" applyFont="1" applyBorder="1" applyAlignment="1">
      <alignment horizontal="right" wrapText="1"/>
    </xf>
    <xf numFmtId="166" fontId="13" fillId="0" borderId="0" xfId="1" applyNumberFormat="1" applyFont="1"/>
    <xf numFmtId="171" fontId="13" fillId="0" borderId="0" xfId="1" applyNumberFormat="1" applyFont="1"/>
    <xf numFmtId="0" fontId="10" fillId="0" borderId="0" xfId="1" applyFont="1"/>
    <xf numFmtId="0" fontId="18" fillId="0" borderId="0" xfId="1" applyFont="1" applyAlignment="1">
      <alignment horizontal="left"/>
    </xf>
    <xf numFmtId="169" fontId="9" fillId="0" borderId="0" xfId="1" applyNumberFormat="1" applyFont="1" applyAlignment="1">
      <alignment horizontal="right" wrapText="1"/>
    </xf>
    <xf numFmtId="0" fontId="9" fillId="0" borderId="5" xfId="1" applyFont="1" applyBorder="1" applyAlignment="1">
      <alignment vertical="top" wrapText="1"/>
    </xf>
    <xf numFmtId="169" fontId="9" fillId="0" borderId="33" xfId="1" applyNumberFormat="1" applyFont="1" applyBorder="1" applyAlignment="1">
      <alignment horizontal="right" wrapText="1"/>
    </xf>
    <xf numFmtId="0" fontId="16" fillId="0" borderId="0" xfId="1" applyFont="1"/>
    <xf numFmtId="0" fontId="9" fillId="0" borderId="16" xfId="1" applyFont="1" applyBorder="1" applyAlignment="1">
      <alignment horizontal="center" wrapText="1"/>
    </xf>
    <xf numFmtId="0" fontId="9" fillId="0" borderId="17" xfId="1" applyFont="1" applyBorder="1" applyAlignment="1">
      <alignment horizontal="center" wrapText="1"/>
    </xf>
    <xf numFmtId="0" fontId="9" fillId="0" borderId="0" xfId="1" applyFont="1" applyAlignment="1">
      <alignment horizontal="right" vertical="top" wrapText="1"/>
    </xf>
    <xf numFmtId="171" fontId="9" fillId="0" borderId="0" xfId="1" applyNumberFormat="1" applyFont="1"/>
    <xf numFmtId="0" fontId="20" fillId="0" borderId="0" xfId="1" applyFont="1" applyAlignment="1">
      <alignment horizontal="left" wrapText="1"/>
    </xf>
    <xf numFmtId="0" fontId="9" fillId="0" borderId="0" xfId="1" applyFont="1"/>
    <xf numFmtId="0" fontId="9" fillId="0" borderId="7" xfId="1" applyFont="1" applyBorder="1" applyAlignment="1">
      <alignment horizontal="center" vertical="center" wrapText="1"/>
    </xf>
    <xf numFmtId="0" fontId="9" fillId="0" borderId="9" xfId="1" applyFont="1" applyBorder="1" applyAlignment="1">
      <alignment horizontal="center" vertical="center" wrapText="1"/>
    </xf>
    <xf numFmtId="3" fontId="9" fillId="0" borderId="0" xfId="1" applyNumberFormat="1" applyFont="1" applyFill="1"/>
    <xf numFmtId="165" fontId="9" fillId="0" borderId="0" xfId="1" applyNumberFormat="1" applyFont="1" applyFill="1"/>
    <xf numFmtId="166" fontId="15" fillId="0" borderId="32" xfId="5" applyNumberFormat="1" applyFont="1" applyFill="1" applyBorder="1" applyAlignment="1">
      <alignment horizontal="right" wrapText="1"/>
    </xf>
    <xf numFmtId="166" fontId="15" fillId="0" borderId="0" xfId="5" applyNumberFormat="1" applyFont="1" applyFill="1" applyAlignment="1">
      <alignment horizontal="right" wrapText="1"/>
    </xf>
    <xf numFmtId="167" fontId="15" fillId="0" borderId="0" xfId="5" applyNumberFormat="1" applyFont="1" applyFill="1" applyAlignment="1">
      <alignment horizontal="right" wrapText="1"/>
    </xf>
    <xf numFmtId="168" fontId="15" fillId="0" borderId="0" xfId="5" applyNumberFormat="1" applyFont="1" applyFill="1" applyAlignment="1">
      <alignment horizontal="right" wrapText="1"/>
    </xf>
    <xf numFmtId="166" fontId="9" fillId="0" borderId="0" xfId="1" applyNumberFormat="1" applyFont="1" applyFill="1" applyAlignment="1">
      <alignment horizontal="right" wrapText="1"/>
    </xf>
    <xf numFmtId="166" fontId="9" fillId="0" borderId="0" xfId="3" applyNumberFormat="1" applyFont="1" applyFill="1" applyAlignment="1">
      <alignment horizontal="right" wrapText="1"/>
    </xf>
    <xf numFmtId="170" fontId="9" fillId="0" borderId="0" xfId="1" applyNumberFormat="1" applyFont="1" applyFill="1" applyAlignment="1">
      <alignment horizontal="right" wrapText="1"/>
    </xf>
    <xf numFmtId="0" fontId="9" fillId="0" borderId="0" xfId="1" applyFont="1" applyFill="1"/>
    <xf numFmtId="166" fontId="9" fillId="0" borderId="0" xfId="1" applyNumberFormat="1" applyFont="1" applyFill="1"/>
    <xf numFmtId="0" fontId="9" fillId="0" borderId="33" xfId="1" applyFont="1" applyFill="1" applyBorder="1"/>
    <xf numFmtId="171" fontId="9" fillId="0" borderId="0" xfId="1" applyNumberFormat="1" applyFont="1" applyFill="1" applyAlignment="1">
      <alignment horizontal="right" wrapText="1"/>
    </xf>
    <xf numFmtId="166" fontId="15" fillId="0" borderId="34" xfId="5" applyNumberFormat="1" applyFont="1" applyFill="1" applyBorder="1" applyAlignment="1">
      <alignment horizontal="right" wrapText="1"/>
    </xf>
    <xf numFmtId="167" fontId="15" fillId="0" borderId="34" xfId="5" applyNumberFormat="1" applyFont="1" applyFill="1" applyBorder="1" applyAlignment="1">
      <alignment horizontal="right" wrapText="1"/>
    </xf>
    <xf numFmtId="171" fontId="9" fillId="0" borderId="34" xfId="1" applyNumberFormat="1" applyFont="1" applyFill="1" applyBorder="1" applyAlignment="1">
      <alignment horizontal="right" wrapText="1"/>
    </xf>
    <xf numFmtId="171" fontId="15" fillId="0" borderId="0" xfId="5" applyNumberFormat="1" applyFont="1" applyFill="1" applyAlignment="1">
      <alignment horizontal="right" wrapText="1"/>
    </xf>
    <xf numFmtId="167" fontId="9" fillId="0" borderId="0" xfId="1" applyNumberFormat="1" applyFont="1" applyFill="1" applyAlignment="1">
      <alignment horizontal="right" wrapText="1"/>
    </xf>
    <xf numFmtId="169" fontId="9" fillId="0" borderId="0" xfId="1" applyNumberFormat="1" applyFont="1" applyFill="1" applyAlignment="1">
      <alignment horizontal="right" wrapText="1"/>
    </xf>
    <xf numFmtId="166" fontId="9" fillId="0" borderId="34" xfId="1" applyNumberFormat="1" applyFont="1" applyFill="1" applyBorder="1" applyAlignment="1">
      <alignment horizontal="right" wrapText="1"/>
    </xf>
    <xf numFmtId="169" fontId="9" fillId="0" borderId="34" xfId="1" applyNumberFormat="1" applyFont="1" applyFill="1" applyBorder="1" applyAlignment="1">
      <alignment horizontal="right" wrapText="1"/>
    </xf>
    <xf numFmtId="168" fontId="9" fillId="0" borderId="0" xfId="1" applyNumberFormat="1" applyFont="1" applyFill="1" applyAlignment="1">
      <alignment horizontal="right" wrapText="1"/>
    </xf>
    <xf numFmtId="0" fontId="9" fillId="0" borderId="34" xfId="1" applyFont="1" applyFill="1" applyBorder="1" applyAlignment="1">
      <alignment horizontal="right" wrapText="1"/>
    </xf>
    <xf numFmtId="0" fontId="9" fillId="0" borderId="18" xfId="1" applyFont="1" applyBorder="1" applyAlignment="1">
      <alignment horizontal="center" wrapText="1"/>
    </xf>
    <xf numFmtId="0" fontId="9" fillId="0" borderId="0" xfId="1" applyFont="1" applyAlignment="1">
      <alignment horizontal="left" vertical="center" wrapText="1"/>
    </xf>
    <xf numFmtId="0" fontId="9" fillId="0" borderId="0" xfId="1" applyFont="1" applyAlignment="1">
      <alignment horizontal="left" wrapText="1"/>
    </xf>
    <xf numFmtId="0" fontId="9" fillId="0" borderId="0" xfId="1" applyFont="1" applyAlignment="1">
      <alignment horizontal="left"/>
    </xf>
    <xf numFmtId="0" fontId="1" fillId="0" borderId="0" xfId="1" applyAlignment="1">
      <alignment horizontal="left"/>
    </xf>
    <xf numFmtId="0" fontId="9" fillId="0" borderId="0" xfId="3" quotePrefix="1" applyFont="1" applyAlignment="1">
      <alignment horizontal="left" wrapText="1"/>
    </xf>
    <xf numFmtId="0" fontId="2" fillId="0" borderId="0" xfId="1" applyFont="1" applyAlignment="1">
      <alignment horizontal="left" vertical="center" wrapText="1"/>
    </xf>
    <xf numFmtId="0" fontId="8" fillId="0" borderId="0" xfId="1" applyFont="1" applyAlignment="1">
      <alignment vertical="top"/>
    </xf>
    <xf numFmtId="0" fontId="9" fillId="0" borderId="0" xfId="3" applyFont="1" applyAlignment="1">
      <alignment horizontal="left" wrapText="1"/>
    </xf>
    <xf numFmtId="0" fontId="9" fillId="0" borderId="0" xfId="3" applyFont="1" applyAlignment="1">
      <alignment horizontal="left" vertical="top" wrapText="1"/>
    </xf>
    <xf numFmtId="0" fontId="9" fillId="0" borderId="0" xfId="1" applyFont="1" applyAlignment="1">
      <alignment horizontal="justify" vertical="top" wrapText="1"/>
    </xf>
    <xf numFmtId="0" fontId="11" fillId="0" borderId="0" xfId="3" applyFont="1" applyAlignment="1">
      <alignment horizontal="left" wrapText="1"/>
    </xf>
    <xf numFmtId="0" fontId="12" fillId="0" borderId="0" xfId="1" applyFont="1" applyAlignment="1">
      <alignment vertical="top" wrapText="1"/>
    </xf>
    <xf numFmtId="0" fontId="9" fillId="0" borderId="1" xfId="1" applyFont="1" applyBorder="1" applyAlignment="1">
      <alignment horizontal="center" vertical="center" wrapText="1"/>
    </xf>
    <xf numFmtId="0" fontId="9" fillId="0" borderId="5" xfId="1" applyFont="1" applyBorder="1" applyAlignment="1">
      <alignment horizontal="center" vertical="center" wrapText="1"/>
    </xf>
    <xf numFmtId="0" fontId="9" fillId="0" borderId="15" xfId="1" applyFont="1" applyBorder="1" applyAlignment="1">
      <alignment horizontal="center" vertical="center" wrapText="1"/>
    </xf>
    <xf numFmtId="0" fontId="9" fillId="0" borderId="2" xfId="1" applyFont="1" applyBorder="1" applyAlignment="1">
      <alignment horizontal="center" vertical="center"/>
    </xf>
    <xf numFmtId="0" fontId="9" fillId="0" borderId="3" xfId="1" applyFont="1" applyBorder="1" applyAlignment="1">
      <alignment horizontal="center" vertical="center"/>
    </xf>
    <xf numFmtId="0" fontId="9" fillId="0" borderId="4" xfId="1" applyFont="1" applyBorder="1" applyAlignment="1">
      <alignment horizontal="center" vertical="center"/>
    </xf>
    <xf numFmtId="0" fontId="9" fillId="0" borderId="6" xfId="1" applyFont="1" applyBorder="1" applyAlignment="1">
      <alignment horizontal="center" vertical="center"/>
    </xf>
    <xf numFmtId="0" fontId="9" fillId="0" borderId="13" xfId="1" applyFont="1" applyBorder="1" applyAlignment="1">
      <alignment horizontal="center" vertical="center"/>
    </xf>
    <xf numFmtId="0" fontId="9" fillId="0" borderId="7" xfId="1" applyFont="1" applyBorder="1" applyAlignment="1">
      <alignment horizontal="center" vertical="center" wrapText="1"/>
    </xf>
    <xf numFmtId="0" fontId="9" fillId="0" borderId="8" xfId="1" applyFont="1" applyBorder="1" applyAlignment="1">
      <alignment horizontal="center" vertical="center" wrapText="1"/>
    </xf>
    <xf numFmtId="0" fontId="9" fillId="0" borderId="10" xfId="1" applyFont="1" applyBorder="1" applyAlignment="1">
      <alignment horizontal="center" vertical="center" wrapText="1"/>
    </xf>
    <xf numFmtId="0" fontId="9" fillId="0" borderId="7" xfId="1" applyFont="1" applyBorder="1" applyAlignment="1">
      <alignment horizontal="center" vertical="center"/>
    </xf>
    <xf numFmtId="0" fontId="9" fillId="0" borderId="9" xfId="1" applyFont="1" applyBorder="1" applyAlignment="1">
      <alignment horizontal="center" vertical="center"/>
    </xf>
    <xf numFmtId="0" fontId="9" fillId="0" borderId="9"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12" xfId="1" applyFont="1" applyBorder="1" applyAlignment="1">
      <alignment horizontal="center" vertical="center" wrapText="1"/>
    </xf>
    <xf numFmtId="0" fontId="17" fillId="0" borderId="0" xfId="1" applyFont="1" applyAlignment="1">
      <alignment horizontal="left" wrapText="1"/>
    </xf>
    <xf numFmtId="0" fontId="10" fillId="0" borderId="0" xfId="1" applyFont="1" applyAlignment="1">
      <alignment horizontal="left" wrapText="1"/>
    </xf>
    <xf numFmtId="0" fontId="9" fillId="0" borderId="23" xfId="1" applyFont="1" applyBorder="1" applyAlignment="1">
      <alignment horizontal="center" vertical="center"/>
    </xf>
    <xf numFmtId="0" fontId="9" fillId="0" borderId="24" xfId="1" applyFont="1" applyBorder="1" applyAlignment="1">
      <alignment horizontal="center" vertical="center"/>
    </xf>
    <xf numFmtId="0" fontId="9" fillId="0" borderId="24" xfId="1" applyFont="1" applyBorder="1" applyAlignment="1">
      <alignment horizontal="center" vertical="center" wrapText="1"/>
    </xf>
    <xf numFmtId="0" fontId="9" fillId="0" borderId="25" xfId="1" applyFont="1" applyBorder="1" applyAlignment="1">
      <alignment horizontal="center" vertical="center" wrapText="1"/>
    </xf>
    <xf numFmtId="0" fontId="9" fillId="0" borderId="27" xfId="1" applyFont="1" applyBorder="1" applyAlignment="1">
      <alignment horizontal="center" vertical="center" wrapText="1"/>
    </xf>
    <xf numFmtId="0" fontId="9" fillId="0" borderId="28" xfId="1" applyFont="1" applyBorder="1" applyAlignment="1">
      <alignment horizontal="center" vertical="center" wrapText="1"/>
    </xf>
    <xf numFmtId="0" fontId="12" fillId="0" borderId="0" xfId="1" applyFont="1" applyAlignment="1">
      <alignment horizontal="left" vertical="top" wrapText="1"/>
    </xf>
    <xf numFmtId="0" fontId="9" fillId="0" borderId="19" xfId="1" applyFont="1" applyBorder="1" applyAlignment="1">
      <alignment horizontal="center" vertical="center"/>
    </xf>
    <xf numFmtId="0" fontId="9" fillId="0" borderId="20" xfId="1" applyFont="1" applyBorder="1" applyAlignment="1">
      <alignment horizontal="center" vertical="center"/>
    </xf>
    <xf numFmtId="0" fontId="9" fillId="0" borderId="21" xfId="1" applyFont="1" applyBorder="1" applyAlignment="1">
      <alignment horizontal="center" vertical="center"/>
    </xf>
    <xf numFmtId="0" fontId="9" fillId="0" borderId="22" xfId="1" applyFont="1" applyBorder="1" applyAlignment="1">
      <alignment horizontal="center" vertical="center" wrapText="1"/>
    </xf>
    <xf numFmtId="0" fontId="9" fillId="0" borderId="26" xfId="1" applyFont="1" applyBorder="1" applyAlignment="1">
      <alignment horizontal="center" vertical="center" wrapText="1"/>
    </xf>
    <xf numFmtId="0" fontId="9" fillId="0" borderId="14" xfId="1" applyFont="1" applyBorder="1" applyAlignment="1">
      <alignment horizontal="center" vertical="center" wrapText="1"/>
    </xf>
    <xf numFmtId="0" fontId="13" fillId="0" borderId="0" xfId="1" applyFont="1"/>
    <xf numFmtId="0" fontId="9" fillId="0" borderId="1" xfId="1" applyFont="1" applyBorder="1" applyAlignment="1">
      <alignment vertical="center" wrapText="1"/>
    </xf>
    <xf numFmtId="0" fontId="9" fillId="0" borderId="5" xfId="1" applyFont="1" applyBorder="1" applyAlignment="1">
      <alignment vertical="center" wrapText="1"/>
    </xf>
    <xf numFmtId="0" fontId="9" fillId="0" borderId="15" xfId="1" applyFont="1" applyBorder="1" applyAlignment="1">
      <alignment vertical="center" wrapText="1"/>
    </xf>
    <xf numFmtId="0" fontId="9" fillId="0" borderId="35" xfId="1" applyFont="1" applyBorder="1" applyAlignment="1">
      <alignment horizontal="center" vertical="center" wrapText="1"/>
    </xf>
    <xf numFmtId="0" fontId="9" fillId="0" borderId="34" xfId="1" applyFont="1" applyBorder="1" applyAlignment="1">
      <alignment horizontal="center" vertical="center" wrapText="1"/>
    </xf>
    <xf numFmtId="0" fontId="9" fillId="0" borderId="36" xfId="1" applyFont="1" applyBorder="1" applyAlignment="1">
      <alignment horizontal="center" vertical="center" wrapText="1"/>
    </xf>
    <xf numFmtId="0" fontId="19" fillId="0" borderId="0" xfId="1" applyFont="1" applyAlignment="1">
      <alignment horizontal="left" wrapText="1"/>
    </xf>
    <xf numFmtId="0" fontId="13" fillId="0" borderId="0" xfId="1" applyFont="1" applyAlignment="1">
      <alignment horizontal="left" wrapText="1"/>
    </xf>
    <xf numFmtId="0" fontId="16" fillId="0" borderId="0" xfId="1" applyFont="1" applyAlignment="1">
      <alignment horizontal="left" wrapText="1"/>
    </xf>
    <xf numFmtId="0" fontId="9" fillId="0" borderId="0" xfId="1" applyFont="1"/>
    <xf numFmtId="0" fontId="9" fillId="0" borderId="2" xfId="1" applyFont="1" applyBorder="1" applyAlignment="1">
      <alignment horizontal="center" vertical="center" wrapText="1"/>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9" fillId="0" borderId="6" xfId="1" applyFont="1" applyBorder="1" applyAlignment="1">
      <alignment horizontal="center" vertical="center" wrapText="1"/>
    </xf>
  </cellXfs>
  <cellStyles count="6">
    <cellStyle name="Komma 2" xfId="4" xr:uid="{1B7028FA-01F8-444C-BD12-1AAB87FDCDB7}"/>
    <cellStyle name="Link" xfId="2" builtinId="8"/>
    <cellStyle name="Standard" xfId="0" builtinId="0"/>
    <cellStyle name="Standard 2" xfId="1" xr:uid="{350F2480-116C-448A-AD09-5D7F409F9D0C}"/>
    <cellStyle name="Standard 2 2" xfId="3" xr:uid="{C83F70EA-2BE5-4AA5-9FB5-FAAC8FF9D026}"/>
    <cellStyle name="Standard_Tabelle1" xfId="5" xr:uid="{655830B7-AC10-4868-9ECD-469FF20F0C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3.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4.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5.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6.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Inhaltsverzeichnis!A1"/></Relationships>
</file>

<file path=xl/drawings/_rels/drawing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5</xdr:col>
      <xdr:colOff>675428</xdr:colOff>
      <xdr:row>50</xdr:row>
      <xdr:rowOff>139703</xdr:rowOff>
    </xdr:from>
    <xdr:to>
      <xdr:col>7</xdr:col>
      <xdr:colOff>561128</xdr:colOff>
      <xdr:row>56</xdr:row>
      <xdr:rowOff>160658</xdr:rowOff>
    </xdr:to>
    <xdr:pic>
      <xdr:nvPicPr>
        <xdr:cNvPr id="2" name="Grafik 1">
          <a:extLst>
            <a:ext uri="{FF2B5EF4-FFF2-40B4-BE49-F238E27FC236}">
              <a16:creationId xmlns:a16="http://schemas.microsoft.com/office/drawing/2014/main" id="{9C5811AF-18ED-401C-BD24-87C8625913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6261" y="9495370"/>
          <a:ext cx="1706034" cy="1036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37</xdr:row>
      <xdr:rowOff>0</xdr:rowOff>
    </xdr:from>
    <xdr:to>
      <xdr:col>1</xdr:col>
      <xdr:colOff>18330</xdr:colOff>
      <xdr:row>37</xdr:row>
      <xdr:rowOff>0</xdr:rowOff>
    </xdr:to>
    <xdr:cxnSp macro="">
      <xdr:nvCxnSpPr>
        <xdr:cNvPr id="3" name="Gerader Verbinder 2">
          <a:extLst>
            <a:ext uri="{FF2B5EF4-FFF2-40B4-BE49-F238E27FC236}">
              <a16:creationId xmlns:a16="http://schemas.microsoft.com/office/drawing/2014/main" id="{70DCFAFF-DB9E-4A61-8E61-610F1B1D4F66}"/>
            </a:ext>
          </a:extLst>
        </xdr:cNvPr>
        <xdr:cNvCxnSpPr/>
      </xdr:nvCxnSpPr>
      <xdr:spPr>
        <a:xfrm flipH="1" flipV="1">
          <a:off x="11430" y="7134225"/>
          <a:ext cx="915585"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0</xdr:colOff>
      <xdr:row>33</xdr:row>
      <xdr:rowOff>7620</xdr:rowOff>
    </xdr:from>
    <xdr:to>
      <xdr:col>1</xdr:col>
      <xdr:colOff>10710</xdr:colOff>
      <xdr:row>33</xdr:row>
      <xdr:rowOff>7620</xdr:rowOff>
    </xdr:to>
    <xdr:cxnSp macro="">
      <xdr:nvCxnSpPr>
        <xdr:cNvPr id="4" name="Gerader Verbinder 3">
          <a:extLst>
            <a:ext uri="{FF2B5EF4-FFF2-40B4-BE49-F238E27FC236}">
              <a16:creationId xmlns:a16="http://schemas.microsoft.com/office/drawing/2014/main" id="{9F192A3C-74C2-4298-B732-573B57AB9184}"/>
            </a:ext>
          </a:extLst>
        </xdr:cNvPr>
        <xdr:cNvCxnSpPr/>
      </xdr:nvCxnSpPr>
      <xdr:spPr>
        <a:xfrm flipH="1" flipV="1">
          <a:off x="0" y="5657850"/>
          <a:ext cx="917490"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19050</xdr:colOff>
      <xdr:row>4</xdr:row>
      <xdr:rowOff>76200</xdr:rowOff>
    </xdr:from>
    <xdr:to>
      <xdr:col>7</xdr:col>
      <xdr:colOff>568536</xdr:colOff>
      <xdr:row>32</xdr:row>
      <xdr:rowOff>150495</xdr:rowOff>
    </xdr:to>
    <xdr:pic>
      <xdr:nvPicPr>
        <xdr:cNvPr id="5" name="Grafik 5">
          <a:extLst>
            <a:ext uri="{FF2B5EF4-FFF2-40B4-BE49-F238E27FC236}">
              <a16:creationId xmlns:a16="http://schemas.microsoft.com/office/drawing/2014/main" id="{B2F6C467-D026-4E53-B3B5-F177B336A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4" b="134"/>
        <a:stretch>
          <a:fillRect/>
        </a:stretch>
      </xdr:blipFill>
      <xdr:spPr bwMode="auto">
        <a:xfrm>
          <a:off x="19050" y="723900"/>
          <a:ext cx="6883611" cy="4608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4</xdr:col>
      <xdr:colOff>172071</xdr:colOff>
      <xdr:row>0</xdr:row>
      <xdr:rowOff>222584</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339FB27C-76D5-421D-9665-CD1B830EC7D0}"/>
            </a:ext>
          </a:extLst>
        </xdr:cNvPr>
        <xdr:cNvSpPr>
          <a:spLocks noChangeArrowheads="1"/>
        </xdr:cNvSpPr>
      </xdr:nvSpPr>
      <xdr:spPr bwMode="auto">
        <a:xfrm>
          <a:off x="6991350" y="0"/>
          <a:ext cx="1749411" cy="220679"/>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19050</xdr:rowOff>
    </xdr:from>
    <xdr:to>
      <xdr:col>11</xdr:col>
      <xdr:colOff>172112</xdr:colOff>
      <xdr:row>0</xdr:row>
      <xdr:rowOff>247650</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A07511DA-906C-463C-8869-5D79632336FE}"/>
            </a:ext>
          </a:extLst>
        </xdr:cNvPr>
        <xdr:cNvSpPr>
          <a:spLocks noChangeArrowheads="1"/>
        </xdr:cNvSpPr>
      </xdr:nvSpPr>
      <xdr:spPr bwMode="auto">
        <a:xfrm>
          <a:off x="9496425" y="15240"/>
          <a:ext cx="958877" cy="22860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7</xdr:col>
      <xdr:colOff>626745</xdr:colOff>
      <xdr:row>0</xdr:row>
      <xdr:rowOff>15240</xdr:rowOff>
    </xdr:from>
    <xdr:to>
      <xdr:col>9</xdr:col>
      <xdr:colOff>733425</xdr:colOff>
      <xdr:row>0</xdr:row>
      <xdr:rowOff>219075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CDA42A45-90B5-4FC0-9DD3-5950FEB1E85E}"/>
            </a:ext>
          </a:extLst>
        </xdr:cNvPr>
        <xdr:cNvSpPr>
          <a:spLocks noChangeArrowheads="1"/>
        </xdr:cNvSpPr>
      </xdr:nvSpPr>
      <xdr:spPr bwMode="auto">
        <a:xfrm>
          <a:off x="7298055" y="19050"/>
          <a:ext cx="1762125" cy="19812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5</xdr:col>
      <xdr:colOff>224790</xdr:colOff>
      <xdr:row>0</xdr:row>
      <xdr:rowOff>19050</xdr:rowOff>
    </xdr:from>
    <xdr:to>
      <xdr:col>7</xdr:col>
      <xdr:colOff>398676</xdr:colOff>
      <xdr:row>0</xdr:row>
      <xdr:rowOff>247650</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7997CDDF-9DBA-4012-912A-CF915F4D07D8}"/>
            </a:ext>
          </a:extLst>
        </xdr:cNvPr>
        <xdr:cNvSpPr>
          <a:spLocks noChangeArrowheads="1"/>
        </xdr:cNvSpPr>
      </xdr:nvSpPr>
      <xdr:spPr bwMode="auto">
        <a:xfrm>
          <a:off x="5844540" y="15240"/>
          <a:ext cx="1739796" cy="22860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0</xdr:row>
      <xdr:rowOff>1</xdr:rowOff>
    </xdr:from>
    <xdr:to>
      <xdr:col>9</xdr:col>
      <xdr:colOff>185941</xdr:colOff>
      <xdr:row>0</xdr:row>
      <xdr:rowOff>174218</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9C281F4B-65C4-4A22-9A47-3F6057E0460D}"/>
            </a:ext>
          </a:extLst>
        </xdr:cNvPr>
        <xdr:cNvSpPr>
          <a:spLocks noChangeArrowheads="1"/>
        </xdr:cNvSpPr>
      </xdr:nvSpPr>
      <xdr:spPr bwMode="auto">
        <a:xfrm>
          <a:off x="7505700" y="1"/>
          <a:ext cx="1746136" cy="170407"/>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8</xdr:col>
      <xdr:colOff>238125</xdr:colOff>
      <xdr:row>0</xdr:row>
      <xdr:rowOff>38100</xdr:rowOff>
    </xdr:from>
    <xdr:to>
      <xdr:col>10</xdr:col>
      <xdr:colOff>263421</xdr:colOff>
      <xdr:row>1</xdr:row>
      <xdr:rowOff>95250</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FDD2EFE0-B7E0-4CB4-B2EC-F5D8CD9BD22E}"/>
            </a:ext>
          </a:extLst>
        </xdr:cNvPr>
        <xdr:cNvSpPr>
          <a:spLocks noChangeArrowheads="1"/>
        </xdr:cNvSpPr>
      </xdr:nvSpPr>
      <xdr:spPr bwMode="auto">
        <a:xfrm>
          <a:off x="7296150" y="38100"/>
          <a:ext cx="1701696" cy="238125"/>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twoCellAnchor editAs="oneCell">
    <xdr:from>
      <xdr:col>0</xdr:col>
      <xdr:colOff>1905</xdr:colOff>
      <xdr:row>0</xdr:row>
      <xdr:rowOff>0</xdr:rowOff>
    </xdr:from>
    <xdr:to>
      <xdr:col>7</xdr:col>
      <xdr:colOff>1177589</xdr:colOff>
      <xdr:row>58</xdr:row>
      <xdr:rowOff>114300</xdr:rowOff>
    </xdr:to>
    <xdr:pic>
      <xdr:nvPicPr>
        <xdr:cNvPr id="4" name="Grafik 3">
          <a:extLst>
            <a:ext uri="{FF2B5EF4-FFF2-40B4-BE49-F238E27FC236}">
              <a16:creationId xmlns:a16="http://schemas.microsoft.com/office/drawing/2014/main" id="{CFE282AF-140A-F7D4-3641-A77A0FBAAA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05" y="0"/>
          <a:ext cx="7176434"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3409</xdr:colOff>
      <xdr:row>58</xdr:row>
      <xdr:rowOff>114300</xdr:rowOff>
    </xdr:to>
    <xdr:pic>
      <xdr:nvPicPr>
        <xdr:cNvPr id="3" name="Grafik 2">
          <a:extLst>
            <a:ext uri="{FF2B5EF4-FFF2-40B4-BE49-F238E27FC236}">
              <a16:creationId xmlns:a16="http://schemas.microsoft.com/office/drawing/2014/main" id="{A07020AE-D13E-E434-0BA4-854C376CF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2869" cy="10058400"/>
        </a:xfrm>
        <a:prstGeom prst="rect">
          <a:avLst/>
        </a:prstGeom>
      </xdr:spPr>
    </xdr:pic>
    <xdr:clientData/>
  </xdr:twoCellAnchor>
  <xdr:twoCellAnchor>
    <xdr:from>
      <xdr:col>8</xdr:col>
      <xdr:colOff>88900</xdr:colOff>
      <xdr:row>0</xdr:row>
      <xdr:rowOff>0</xdr:rowOff>
    </xdr:from>
    <xdr:to>
      <xdr:col>10</xdr:col>
      <xdr:colOff>127531</xdr:colOff>
      <xdr:row>1</xdr:row>
      <xdr:rowOff>53975</xdr:rowOff>
    </xdr:to>
    <xdr:sp macro="" textlink="">
      <xdr:nvSpPr>
        <xdr:cNvPr id="2" name="AutoShape 1">
          <a:hlinkClick xmlns:r="http://schemas.openxmlformats.org/officeDocument/2006/relationships" r:id="rId2"/>
          <a:extLst>
            <a:ext uri="{FF2B5EF4-FFF2-40B4-BE49-F238E27FC236}">
              <a16:creationId xmlns:a16="http://schemas.microsoft.com/office/drawing/2014/main" id="{5098A605-1975-4E8D-A04F-47DF3EA467C1}"/>
            </a:ext>
          </a:extLst>
        </xdr:cNvPr>
        <xdr:cNvSpPr>
          <a:spLocks noChangeArrowheads="1"/>
        </xdr:cNvSpPr>
      </xdr:nvSpPr>
      <xdr:spPr bwMode="auto">
        <a:xfrm>
          <a:off x="7200900" y="0"/>
          <a:ext cx="1753131" cy="22860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962972</xdr:colOff>
      <xdr:row>58</xdr:row>
      <xdr:rowOff>114300</xdr:rowOff>
    </xdr:to>
    <xdr:pic>
      <xdr:nvPicPr>
        <xdr:cNvPr id="3" name="Grafik 2">
          <a:extLst>
            <a:ext uri="{FF2B5EF4-FFF2-40B4-BE49-F238E27FC236}">
              <a16:creationId xmlns:a16="http://schemas.microsoft.com/office/drawing/2014/main" id="{F91E94CD-80EF-D52F-A1B2-D087655EFC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3722" cy="10058400"/>
        </a:xfrm>
        <a:prstGeom prst="rect">
          <a:avLst/>
        </a:prstGeom>
      </xdr:spPr>
    </xdr:pic>
    <xdr:clientData/>
  </xdr:twoCellAnchor>
  <xdr:twoCellAnchor>
    <xdr:from>
      <xdr:col>8</xdr:col>
      <xdr:colOff>248920</xdr:colOff>
      <xdr:row>0</xdr:row>
      <xdr:rowOff>29845</xdr:rowOff>
    </xdr:from>
    <xdr:to>
      <xdr:col>10</xdr:col>
      <xdr:colOff>287551</xdr:colOff>
      <xdr:row>1</xdr:row>
      <xdr:rowOff>99060</xdr:rowOff>
    </xdr:to>
    <xdr:sp macro="" textlink="">
      <xdr:nvSpPr>
        <xdr:cNvPr id="2" name="AutoShape 1">
          <a:hlinkClick xmlns:r="http://schemas.openxmlformats.org/officeDocument/2006/relationships" r:id="rId2"/>
          <a:extLst>
            <a:ext uri="{FF2B5EF4-FFF2-40B4-BE49-F238E27FC236}">
              <a16:creationId xmlns:a16="http://schemas.microsoft.com/office/drawing/2014/main" id="{77952615-3E43-4EC2-A0C0-0A6F4F1195A1}"/>
            </a:ext>
          </a:extLst>
        </xdr:cNvPr>
        <xdr:cNvSpPr>
          <a:spLocks noChangeArrowheads="1"/>
        </xdr:cNvSpPr>
      </xdr:nvSpPr>
      <xdr:spPr bwMode="auto">
        <a:xfrm>
          <a:off x="7218045" y="29845"/>
          <a:ext cx="1753131" cy="24384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D96CF-7871-422C-ABFB-4E7A0DDBB1ED}">
  <dimension ref="B23:J43"/>
  <sheetViews>
    <sheetView showGridLines="0" tabSelected="1" zoomScaleNormal="100" zoomScaleSheetLayoutView="90" workbookViewId="0"/>
  </sheetViews>
  <sheetFormatPr baseColWidth="10" defaultColWidth="10.25" defaultRowHeight="12.75" x14ac:dyDescent="0.2"/>
  <cols>
    <col min="1" max="7" width="11.875" style="1" customWidth="1"/>
    <col min="8" max="8" width="7.75" style="1" customWidth="1"/>
    <col min="9" max="16384" width="10.25" style="1"/>
  </cols>
  <sheetData>
    <row r="23" ht="12.75" customHeight="1" x14ac:dyDescent="0.2"/>
    <row r="34" spans="2:10" ht="29.45" customHeight="1" x14ac:dyDescent="0.2">
      <c r="B34" s="90" t="s">
        <v>0</v>
      </c>
      <c r="C34" s="90"/>
      <c r="D34" s="90"/>
      <c r="E34" s="90"/>
      <c r="F34" s="90"/>
      <c r="G34" s="90"/>
      <c r="H34" s="90"/>
      <c r="I34" s="2"/>
      <c r="J34" s="3"/>
    </row>
    <row r="35" spans="2:10" ht="29.45" customHeight="1" x14ac:dyDescent="0.2">
      <c r="B35" s="90"/>
      <c r="C35" s="90"/>
      <c r="D35" s="90"/>
      <c r="E35" s="90"/>
      <c r="F35" s="90"/>
      <c r="G35" s="90"/>
      <c r="H35" s="90"/>
      <c r="I35" s="2"/>
      <c r="J35" s="3"/>
    </row>
    <row r="36" spans="2:10" ht="29.45" customHeight="1" x14ac:dyDescent="0.2">
      <c r="B36" s="90"/>
      <c r="C36" s="90"/>
      <c r="D36" s="90"/>
      <c r="E36" s="90"/>
      <c r="F36" s="90"/>
      <c r="G36" s="90"/>
      <c r="H36" s="90"/>
      <c r="I36" s="2"/>
      <c r="J36" s="3"/>
    </row>
    <row r="37" spans="2:10" ht="29.45" customHeight="1" x14ac:dyDescent="0.2">
      <c r="B37" s="90"/>
      <c r="C37" s="90"/>
      <c r="D37" s="90"/>
      <c r="E37" s="90"/>
      <c r="F37" s="90"/>
      <c r="G37" s="90"/>
      <c r="H37" s="90"/>
      <c r="I37" s="2"/>
      <c r="J37" s="3"/>
    </row>
    <row r="39" spans="2:10" ht="18" x14ac:dyDescent="0.25">
      <c r="B39" s="4"/>
      <c r="C39" s="5"/>
    </row>
    <row r="40" spans="2:10" ht="18" x14ac:dyDescent="0.25">
      <c r="B40" s="4" t="s">
        <v>90</v>
      </c>
      <c r="C40" s="5"/>
    </row>
    <row r="41" spans="2:10" ht="12.75" customHeight="1" x14ac:dyDescent="0.2">
      <c r="D41" s="6"/>
    </row>
    <row r="43" spans="2:10" x14ac:dyDescent="0.2">
      <c r="B43" s="7"/>
      <c r="C43" s="7"/>
      <c r="D43" s="7"/>
      <c r="E43" s="7"/>
    </row>
  </sheetData>
  <mergeCells count="1">
    <mergeCell ref="B34:H37"/>
  </mergeCells>
  <pageMargins left="0" right="0" top="0" bottom="0" header="0.31496062992125984" footer="0.31496062992125984"/>
  <pageSetup paperSize="9" orientation="portrait" verticalDpi="1200" r:id="rId1"/>
  <colBreaks count="1" manualBreakCount="1">
    <brk id="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7AB1D-FA4A-466F-A39F-76298544D5DE}">
  <sheetPr>
    <pageSetUpPr fitToPage="1"/>
  </sheetPr>
  <dimension ref="A1"/>
  <sheetViews>
    <sheetView topLeftCell="A7" zoomScaleNormal="100" workbookViewId="0">
      <selection sqref="A1:B1"/>
    </sheetView>
  </sheetViews>
  <sheetFormatPr baseColWidth="10" defaultRowHeight="14.25" x14ac:dyDescent="0.2"/>
  <cols>
    <col min="8" max="8" width="12.625" customWidth="1"/>
  </cols>
  <sheetData/>
  <pageMargins left="0.70866141732283472" right="0.51181102362204722" top="0.78740157480314965" bottom="0.78740157480314965" header="0.31496062992125984" footer="0.31496062992125984"/>
  <pageSetup paperSize="9" scale="90" orientation="portrait" verticalDpi="1200" r:id="rId1"/>
  <headerFooter>
    <oddFooter>&amp;L© Kirchenamt der EKD Hannover – Referat Betriebswirtschaft, IT und Statistik</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0CEB-32F0-4E11-AA4F-3EFA71FA3B58}">
  <sheetPr>
    <pageSetUpPr fitToPage="1"/>
  </sheetPr>
  <dimension ref="A1:B15"/>
  <sheetViews>
    <sheetView zoomScaleNormal="100" workbookViewId="0">
      <selection sqref="A1:B1"/>
    </sheetView>
  </sheetViews>
  <sheetFormatPr baseColWidth="10" defaultColWidth="11.25" defaultRowHeight="12.75" x14ac:dyDescent="0.2"/>
  <cols>
    <col min="1" max="1" width="2.25" style="1" customWidth="1"/>
    <col min="2" max="2" width="83.25" style="1" customWidth="1"/>
    <col min="3" max="16384" width="11.25" style="1"/>
  </cols>
  <sheetData>
    <row r="1" spans="1:2" ht="35.25" customHeight="1" x14ac:dyDescent="0.2">
      <c r="A1" s="91" t="s">
        <v>1</v>
      </c>
      <c r="B1" s="91"/>
    </row>
    <row r="2" spans="1:2" ht="14.25" x14ac:dyDescent="0.2">
      <c r="A2" s="8"/>
      <c r="B2" s="8"/>
    </row>
    <row r="3" spans="1:2" ht="15" customHeight="1" x14ac:dyDescent="0.2">
      <c r="A3" s="58" t="s">
        <v>2</v>
      </c>
      <c r="B3" s="9"/>
    </row>
    <row r="4" spans="1:2" ht="15" customHeight="1" x14ac:dyDescent="0.2">
      <c r="A4" s="9" t="s">
        <v>3</v>
      </c>
      <c r="B4" s="9"/>
    </row>
    <row r="5" spans="1:2" ht="15" customHeight="1" x14ac:dyDescent="0.2">
      <c r="A5" s="9" t="s">
        <v>4</v>
      </c>
      <c r="B5" s="9"/>
    </row>
    <row r="6" spans="1:2" ht="15" customHeight="1" x14ac:dyDescent="0.2">
      <c r="A6" s="8"/>
      <c r="B6" s="8" t="s">
        <v>5</v>
      </c>
    </row>
    <row r="7" spans="1:2" ht="15" customHeight="1" x14ac:dyDescent="0.2">
      <c r="A7" s="8"/>
      <c r="B7" s="8" t="s">
        <v>6</v>
      </c>
    </row>
    <row r="8" spans="1:2" ht="15" customHeight="1" x14ac:dyDescent="0.2">
      <c r="A8" s="8"/>
      <c r="B8" s="8" t="s">
        <v>7</v>
      </c>
    </row>
    <row r="9" spans="1:2" ht="15" customHeight="1" x14ac:dyDescent="0.2">
      <c r="A9" s="8"/>
      <c r="B9" s="8" t="s">
        <v>8</v>
      </c>
    </row>
    <row r="10" spans="1:2" ht="15" customHeight="1" x14ac:dyDescent="0.2">
      <c r="A10" s="9" t="s">
        <v>9</v>
      </c>
      <c r="B10" s="8"/>
    </row>
    <row r="11" spans="1:2" ht="28.5" customHeight="1" x14ac:dyDescent="0.2">
      <c r="A11" s="8"/>
      <c r="B11" s="8" t="s">
        <v>10</v>
      </c>
    </row>
    <row r="12" spans="1:2" ht="15" customHeight="1" x14ac:dyDescent="0.2">
      <c r="A12" s="8"/>
      <c r="B12" s="8" t="s">
        <v>11</v>
      </c>
    </row>
    <row r="13" spans="1:2" ht="28.5" customHeight="1" x14ac:dyDescent="0.2">
      <c r="A13" s="8"/>
      <c r="B13" s="8" t="s">
        <v>12</v>
      </c>
    </row>
    <row r="14" spans="1:2" ht="14.25" x14ac:dyDescent="0.2">
      <c r="A14" s="8"/>
      <c r="B14" s="8"/>
    </row>
    <row r="15" spans="1:2" ht="14.25" x14ac:dyDescent="0.2">
      <c r="A15" s="9"/>
      <c r="B15" s="9"/>
    </row>
  </sheetData>
  <mergeCells count="1">
    <mergeCell ref="A1:B1"/>
  </mergeCells>
  <hyperlinks>
    <hyperlink ref="A3" location="'Vorwort u. allg. Bemerkungen'!A1" display="Vorwort" xr:uid="{A6F5663A-34F6-4386-9552-8FA28D07968D}"/>
    <hyperlink ref="A4" location="'Vorwort u. allg. Bemerkungen'!A15" display="Allgemeine Bemerkungen zu allen Tabellen" xr:uid="{1AA03A23-E81E-414D-B136-E1A75BE3D44A}"/>
    <hyperlink ref="B6" location="Zeitreihe!A1" display="Zeitreihe: Evangelische Kirchen, Kapellen und Gemeindzentren" xr:uid="{8DABF657-FE40-4A8D-9235-808D89612C6A}"/>
    <hyperlink ref="B7" location="Kirchen_Kapellen_GemZentren!A1" display="Tabelle 1: Kirchen, Kapellen und Gemeindezentren am 31. Dezember 2020" xr:uid="{D1B1750F-A579-4E0D-90B5-1FD03C7F35A3}"/>
    <hyperlink ref="B8" location="Neubau_Sanierung!A1" display="Tabelle 2: Neubau und Sanierung im Jahr 2020" xr:uid="{C62C616C-9DFA-44C4-878D-985B2ED6407E}"/>
    <hyperlink ref="B9" location="Verkäufe_Abrisse!A1" display="Tabelle 3: Verkäufe und Abrisse im Jahr 2020" xr:uid="{9A558D0A-EC72-47C2-A411-010B011E6B1E}"/>
    <hyperlink ref="B11" location="Grafik1_KiMi_je_Gebäude!A1" display="Grafik 1: Kirchenmitglieder je Kirchen, Kapellen und Gemeindezentren sowie Anzahl dieser Gebäude am 31.12.2020" xr:uid="{ECBFE73A-7870-4C8C-925F-09E47B5A46A6}"/>
    <hyperlink ref="B12" location="Grafik2_Denkmalschutz!A1" display="Grafik 2: Kirchen, Kapellen und Gemeindezentren am 31.12.2020, die unter Denkmalschutz standen" xr:uid="{85EF1999-5E56-4C72-96EE-704E056377B5}"/>
    <hyperlink ref="B13" location="Grafik3_Godistätten_GemPfarrSt!A1" display="Grafik 3: Kirchen, Kapellen und Gemeindezentren am 31.12.2020 je besetzte oder versorgte Gemeindepfarrstelle in Vollzeitäquivalenten am 31.12.2018" xr:uid="{00B4DC29-F628-48F7-8155-0CB18184B180}"/>
  </hyperlinks>
  <pageMargins left="0.70866141732283472" right="0.51181102362204722" top="0.78740157480314965" bottom="0.78740157480314965" header="0.31496062992125984" footer="0.31496062992125984"/>
  <pageSetup paperSize="9" scale="97" orientation="portrait" verticalDpi="1200" r:id="rId1"/>
  <headerFooter>
    <oddFooter>&amp;L© Kirchenamt der EKD Hannover – Referat Betriebswirtschaft, IT und Statistik</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A5C23-820F-47FD-9D41-ACBC12E4D67A}">
  <dimension ref="A1:L33"/>
  <sheetViews>
    <sheetView showGridLines="0" zoomScaleNormal="100" workbookViewId="0"/>
  </sheetViews>
  <sheetFormatPr baseColWidth="10" defaultColWidth="11.25" defaultRowHeight="12.75" x14ac:dyDescent="0.2"/>
  <cols>
    <col min="1" max="1" width="6.5" style="1" customWidth="1"/>
    <col min="2" max="2" width="97" style="1" customWidth="1"/>
    <col min="3" max="16384" width="11.25" style="1"/>
  </cols>
  <sheetData>
    <row r="1" spans="1:12" ht="35.25" customHeight="1" x14ac:dyDescent="0.2">
      <c r="A1" s="10" t="s">
        <v>2</v>
      </c>
      <c r="L1" s="11"/>
    </row>
    <row r="3" spans="1:12" ht="76.5" customHeight="1" x14ac:dyDescent="0.2">
      <c r="A3" s="94" t="s">
        <v>91</v>
      </c>
      <c r="B3" s="94"/>
    </row>
    <row r="4" spans="1:12" ht="61.15" customHeight="1" x14ac:dyDescent="0.2">
      <c r="A4" s="94" t="s">
        <v>13</v>
      </c>
      <c r="B4" s="94"/>
    </row>
    <row r="5" spans="1:12" ht="62.45" customHeight="1" x14ac:dyDescent="0.2">
      <c r="A5" s="94" t="s">
        <v>14</v>
      </c>
      <c r="B5" s="94"/>
    </row>
    <row r="6" spans="1:12" ht="90.75" customHeight="1" x14ac:dyDescent="0.2">
      <c r="A6" s="94" t="s">
        <v>15</v>
      </c>
      <c r="B6" s="94"/>
    </row>
    <row r="7" spans="1:12" ht="60.6" customHeight="1" x14ac:dyDescent="0.2">
      <c r="A7" s="94" t="s">
        <v>16</v>
      </c>
      <c r="B7" s="94"/>
    </row>
    <row r="8" spans="1:12" ht="74.45" customHeight="1" x14ac:dyDescent="0.2">
      <c r="A8" s="94" t="s">
        <v>17</v>
      </c>
      <c r="B8" s="94"/>
    </row>
    <row r="9" spans="1:12" ht="89.45" customHeight="1" x14ac:dyDescent="0.2">
      <c r="A9" s="94" t="s">
        <v>18</v>
      </c>
      <c r="B9" s="94"/>
    </row>
    <row r="10" spans="1:12" ht="14.25" x14ac:dyDescent="0.2">
      <c r="A10" s="94" t="s">
        <v>19</v>
      </c>
      <c r="B10" s="94"/>
    </row>
    <row r="11" spans="1:12" ht="14.25" x14ac:dyDescent="0.2">
      <c r="A11" s="85"/>
      <c r="B11" s="86"/>
    </row>
    <row r="12" spans="1:12" ht="14.25" x14ac:dyDescent="0.2">
      <c r="A12" s="87"/>
      <c r="B12" s="87"/>
    </row>
    <row r="13" spans="1:12" x14ac:dyDescent="0.2">
      <c r="A13" s="88"/>
      <c r="B13" s="88"/>
    </row>
    <row r="14" spans="1:12" x14ac:dyDescent="0.2">
      <c r="A14" s="88"/>
      <c r="B14" s="88"/>
    </row>
    <row r="15" spans="1:12" s="9" customFormat="1" ht="15" x14ac:dyDescent="0.2">
      <c r="A15" s="95" t="s">
        <v>3</v>
      </c>
      <c r="B15" s="95"/>
    </row>
    <row r="16" spans="1:12" s="9" customFormat="1" ht="14.25" x14ac:dyDescent="0.2">
      <c r="A16" s="12"/>
      <c r="B16" s="12"/>
    </row>
    <row r="17" spans="1:2" s="9" customFormat="1" ht="14.25" x14ac:dyDescent="0.2">
      <c r="A17" s="92" t="s">
        <v>20</v>
      </c>
      <c r="B17" s="92"/>
    </row>
    <row r="18" spans="1:2" s="9" customFormat="1" ht="13.9" customHeight="1" x14ac:dyDescent="0.2">
      <c r="A18" s="89" t="s">
        <v>21</v>
      </c>
      <c r="B18" s="12" t="s">
        <v>22</v>
      </c>
    </row>
    <row r="19" spans="1:2" s="9" customFormat="1" ht="28.5" x14ac:dyDescent="0.2">
      <c r="A19" s="12" t="s">
        <v>23</v>
      </c>
      <c r="B19" s="12" t="s">
        <v>89</v>
      </c>
    </row>
    <row r="20" spans="1:2" s="9" customFormat="1" ht="13.9" customHeight="1" x14ac:dyDescent="0.2">
      <c r="A20" s="12" t="s">
        <v>24</v>
      </c>
      <c r="B20" s="12" t="s">
        <v>25</v>
      </c>
    </row>
    <row r="21" spans="1:2" s="9" customFormat="1" ht="13.9" customHeight="1" x14ac:dyDescent="0.2">
      <c r="A21" s="12" t="s">
        <v>26</v>
      </c>
      <c r="B21" s="12" t="s">
        <v>27</v>
      </c>
    </row>
    <row r="22" spans="1:2" s="9" customFormat="1" ht="13.9" customHeight="1" x14ac:dyDescent="0.2">
      <c r="A22" s="12"/>
      <c r="B22" s="12"/>
    </row>
    <row r="23" spans="1:2" s="9" customFormat="1" ht="13.9" customHeight="1" x14ac:dyDescent="0.2">
      <c r="A23" s="92" t="s">
        <v>28</v>
      </c>
      <c r="B23" s="92"/>
    </row>
    <row r="24" spans="1:2" s="9" customFormat="1" ht="13.9" customHeight="1" x14ac:dyDescent="0.2">
      <c r="A24" s="12" t="s">
        <v>29</v>
      </c>
      <c r="B24" s="12" t="s">
        <v>30</v>
      </c>
    </row>
    <row r="25" spans="1:2" s="9" customFormat="1" ht="14.25" x14ac:dyDescent="0.2">
      <c r="A25" s="12"/>
      <c r="B25" s="12"/>
    </row>
    <row r="26" spans="1:2" s="9" customFormat="1" ht="14.25" x14ac:dyDescent="0.2">
      <c r="A26" s="12"/>
      <c r="B26" s="12"/>
    </row>
    <row r="27" spans="1:2" s="9" customFormat="1" ht="41.45" customHeight="1" x14ac:dyDescent="0.2">
      <c r="A27" s="93" t="s">
        <v>31</v>
      </c>
      <c r="B27" s="93"/>
    </row>
    <row r="28" spans="1:2" s="9" customFormat="1" ht="14.25" x14ac:dyDescent="0.2">
      <c r="A28" s="12"/>
      <c r="B28" s="12"/>
    </row>
    <row r="29" spans="1:2" s="9" customFormat="1" ht="14.25" x14ac:dyDescent="0.2">
      <c r="A29" s="92" t="s">
        <v>32</v>
      </c>
      <c r="B29" s="92"/>
    </row>
    <row r="30" spans="1:2" s="9" customFormat="1" ht="14.25" x14ac:dyDescent="0.2">
      <c r="A30" s="12"/>
      <c r="B30" s="12"/>
    </row>
    <row r="31" spans="1:2" s="9" customFormat="1" ht="14.25" x14ac:dyDescent="0.2">
      <c r="A31" s="92" t="s">
        <v>33</v>
      </c>
      <c r="B31" s="92"/>
    </row>
    <row r="32" spans="1:2" s="9" customFormat="1" ht="15" customHeight="1" x14ac:dyDescent="0.2">
      <c r="A32" s="93" t="s">
        <v>34</v>
      </c>
      <c r="B32" s="93"/>
    </row>
    <row r="33" spans="1:2" x14ac:dyDescent="0.2">
      <c r="A33" s="88"/>
      <c r="B33" s="88"/>
    </row>
  </sheetData>
  <mergeCells count="15">
    <mergeCell ref="A8:B8"/>
    <mergeCell ref="A3:B3"/>
    <mergeCell ref="A4:B4"/>
    <mergeCell ref="A5:B5"/>
    <mergeCell ref="A6:B6"/>
    <mergeCell ref="A7:B7"/>
    <mergeCell ref="A29:B29"/>
    <mergeCell ref="A31:B31"/>
    <mergeCell ref="A32:B32"/>
    <mergeCell ref="A9:B9"/>
    <mergeCell ref="A10:B10"/>
    <mergeCell ref="A15:B15"/>
    <mergeCell ref="A17:B17"/>
    <mergeCell ref="A23:B23"/>
    <mergeCell ref="A27:B27"/>
  </mergeCells>
  <pageMargins left="0.70866141732283472" right="0.51181102362204722" top="0.78740157480314965" bottom="0.78740157480314965" header="0.31496062992125984" footer="0.51181102362204722"/>
  <pageSetup paperSize="9" scale="79" orientation="portrait" verticalDpi="1200" r:id="rId1"/>
  <headerFooter>
    <oddFooter>&amp;L© Kirchenamt der EKD Hannover – Referat Betriebswirtschaft, IT und Statistik</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DDD31-DCDC-4171-8479-A6E10082DE03}">
  <sheetPr>
    <pageSetUpPr fitToPage="1"/>
  </sheetPr>
  <dimension ref="A1:K33"/>
  <sheetViews>
    <sheetView zoomScaleNormal="100" zoomScaleSheetLayoutView="80" workbookViewId="0"/>
  </sheetViews>
  <sheetFormatPr baseColWidth="10" defaultColWidth="11.25" defaultRowHeight="12.75" x14ac:dyDescent="0.2"/>
  <cols>
    <col min="1" max="1" width="22.25" style="1" customWidth="1"/>
    <col min="2" max="10" width="11.375" style="1" customWidth="1"/>
    <col min="11" max="16384" width="11.25" style="1"/>
  </cols>
  <sheetData>
    <row r="1" spans="1:11" s="14" customFormat="1" ht="35.25" customHeight="1" x14ac:dyDescent="0.2">
      <c r="A1" s="96" t="s">
        <v>5</v>
      </c>
      <c r="B1" s="96"/>
      <c r="C1" s="96"/>
      <c r="D1" s="96"/>
      <c r="E1" s="96"/>
      <c r="F1" s="96"/>
      <c r="G1" s="96"/>
      <c r="H1" s="96"/>
      <c r="I1" s="96"/>
      <c r="J1" s="96"/>
      <c r="K1" s="13"/>
    </row>
    <row r="2" spans="1:11" ht="13.5" thickBot="1" x14ac:dyDescent="0.25"/>
    <row r="3" spans="1:11" ht="15" customHeight="1" x14ac:dyDescent="0.2">
      <c r="A3" s="97" t="s">
        <v>35</v>
      </c>
      <c r="B3" s="100" t="s">
        <v>36</v>
      </c>
      <c r="C3" s="101"/>
      <c r="D3" s="101"/>
      <c r="E3" s="101"/>
      <c r="F3" s="101"/>
      <c r="G3" s="101"/>
      <c r="H3" s="101"/>
      <c r="I3" s="101"/>
      <c r="J3" s="102"/>
    </row>
    <row r="4" spans="1:11" ht="15" customHeight="1" x14ac:dyDescent="0.2">
      <c r="A4" s="98"/>
      <c r="B4" s="103" t="s">
        <v>37</v>
      </c>
      <c r="C4" s="105" t="s">
        <v>38</v>
      </c>
      <c r="D4" s="106" t="s">
        <v>39</v>
      </c>
      <c r="E4" s="108" t="s">
        <v>40</v>
      </c>
      <c r="F4" s="108"/>
      <c r="G4" s="108"/>
      <c r="H4" s="108"/>
      <c r="I4" s="108"/>
      <c r="J4" s="109"/>
    </row>
    <row r="5" spans="1:11" ht="28.5" customHeight="1" x14ac:dyDescent="0.2">
      <c r="A5" s="98"/>
      <c r="B5" s="103"/>
      <c r="C5" s="105"/>
      <c r="D5" s="107"/>
      <c r="E5" s="110" t="s">
        <v>41</v>
      </c>
      <c r="F5" s="111"/>
      <c r="G5" s="112"/>
      <c r="H5" s="110" t="s">
        <v>42</v>
      </c>
      <c r="I5" s="111"/>
      <c r="J5" s="111"/>
    </row>
    <row r="6" spans="1:11" ht="57" customHeight="1" x14ac:dyDescent="0.2">
      <c r="A6" s="98"/>
      <c r="B6" s="104"/>
      <c r="C6" s="106"/>
      <c r="D6" s="107"/>
      <c r="E6" s="15" t="s">
        <v>37</v>
      </c>
      <c r="F6" s="15" t="s">
        <v>38</v>
      </c>
      <c r="G6" s="15" t="s">
        <v>43</v>
      </c>
      <c r="H6" s="15" t="s">
        <v>37</v>
      </c>
      <c r="I6" s="15" t="s">
        <v>38</v>
      </c>
      <c r="J6" s="16" t="s">
        <v>44</v>
      </c>
    </row>
    <row r="7" spans="1:11" ht="15" customHeight="1" thickBot="1" x14ac:dyDescent="0.25">
      <c r="A7" s="99"/>
      <c r="B7" s="17">
        <v>1</v>
      </c>
      <c r="C7" s="18">
        <v>2</v>
      </c>
      <c r="D7" s="18">
        <v>3</v>
      </c>
      <c r="E7" s="18">
        <v>4</v>
      </c>
      <c r="F7" s="18">
        <v>5</v>
      </c>
      <c r="G7" s="18">
        <v>6</v>
      </c>
      <c r="H7" s="18">
        <v>7</v>
      </c>
      <c r="I7" s="18">
        <v>8</v>
      </c>
      <c r="J7" s="19">
        <v>9</v>
      </c>
    </row>
    <row r="8" spans="1:11" ht="15" customHeight="1" x14ac:dyDescent="0.2">
      <c r="A8" s="9"/>
      <c r="B8" s="9"/>
      <c r="C8" s="9"/>
      <c r="D8" s="9"/>
      <c r="E8" s="9"/>
      <c r="F8" s="9"/>
      <c r="G8" s="9"/>
      <c r="H8" s="9"/>
      <c r="I8" s="9"/>
      <c r="J8" s="9"/>
    </row>
    <row r="9" spans="1:11" ht="15" customHeight="1" x14ac:dyDescent="0.2">
      <c r="A9" s="20">
        <v>40178</v>
      </c>
      <c r="B9" s="21">
        <f>E9+H9</f>
        <v>24075</v>
      </c>
      <c r="C9" s="21">
        <f>F9+I9</f>
        <v>16912</v>
      </c>
      <c r="D9" s="22">
        <f>C9/B9*100</f>
        <v>70.24714434060229</v>
      </c>
      <c r="E9" s="61">
        <v>20665</v>
      </c>
      <c r="F9" s="61">
        <v>16593</v>
      </c>
      <c r="G9" s="62">
        <v>80.295185095572222</v>
      </c>
      <c r="H9" s="61">
        <v>3410</v>
      </c>
      <c r="I9" s="61">
        <v>319</v>
      </c>
      <c r="J9" s="62">
        <v>9.3548387096774199</v>
      </c>
    </row>
    <row r="10" spans="1:11" ht="15" customHeight="1" x14ac:dyDescent="0.2">
      <c r="A10" s="20"/>
      <c r="B10" s="21"/>
      <c r="C10" s="21"/>
      <c r="D10" s="22"/>
      <c r="E10" s="61"/>
      <c r="F10" s="61"/>
      <c r="G10" s="62"/>
      <c r="H10" s="61"/>
      <c r="I10" s="61"/>
      <c r="J10" s="62"/>
    </row>
    <row r="11" spans="1:11" ht="15" customHeight="1" x14ac:dyDescent="0.2">
      <c r="A11" s="20">
        <v>40543</v>
      </c>
      <c r="B11" s="21">
        <f>E11+H11</f>
        <v>24052</v>
      </c>
      <c r="C11" s="21">
        <f>F11+I11</f>
        <v>16986</v>
      </c>
      <c r="D11" s="22">
        <f t="shared" ref="D11:D31" si="0">C11/B11*100</f>
        <v>70.621985697655077</v>
      </c>
      <c r="E11" s="61">
        <v>20660</v>
      </c>
      <c r="F11" s="61">
        <v>16667</v>
      </c>
      <c r="G11" s="62">
        <v>80.672797676669887</v>
      </c>
      <c r="H11" s="61">
        <v>3392</v>
      </c>
      <c r="I11" s="61">
        <v>319</v>
      </c>
      <c r="J11" s="62">
        <v>9.4044811320754729</v>
      </c>
    </row>
    <row r="12" spans="1:11" ht="15" customHeight="1" x14ac:dyDescent="0.2">
      <c r="A12" s="20"/>
      <c r="B12" s="21"/>
      <c r="C12" s="21"/>
      <c r="D12" s="22"/>
      <c r="E12" s="61"/>
      <c r="F12" s="61"/>
      <c r="G12" s="62"/>
      <c r="H12" s="61"/>
      <c r="I12" s="61"/>
      <c r="J12" s="62"/>
    </row>
    <row r="13" spans="1:11" ht="15" customHeight="1" x14ac:dyDescent="0.2">
      <c r="A13" s="20">
        <v>40908</v>
      </c>
      <c r="B13" s="21">
        <f>E13+H13</f>
        <v>24018</v>
      </c>
      <c r="C13" s="21">
        <f>F13+I13</f>
        <v>17000</v>
      </c>
      <c r="D13" s="22">
        <f t="shared" si="0"/>
        <v>70.780248147222906</v>
      </c>
      <c r="E13" s="61">
        <v>20648</v>
      </c>
      <c r="F13" s="61">
        <v>16680</v>
      </c>
      <c r="G13" s="62">
        <v>80.782642386671839</v>
      </c>
      <c r="H13" s="61">
        <v>3370</v>
      </c>
      <c r="I13" s="61">
        <v>320</v>
      </c>
      <c r="J13" s="62">
        <v>9.4955489614243334</v>
      </c>
    </row>
    <row r="14" spans="1:11" ht="15" customHeight="1" x14ac:dyDescent="0.2">
      <c r="A14" s="20"/>
      <c r="B14" s="21"/>
      <c r="C14" s="21"/>
      <c r="D14" s="22"/>
      <c r="E14" s="61"/>
      <c r="F14" s="61"/>
      <c r="G14" s="62"/>
      <c r="H14" s="61"/>
      <c r="I14" s="61"/>
      <c r="J14" s="62"/>
    </row>
    <row r="15" spans="1:11" ht="15" customHeight="1" x14ac:dyDescent="0.2">
      <c r="A15" s="20">
        <v>41274</v>
      </c>
      <c r="B15" s="21">
        <f>E15+H15</f>
        <v>23966</v>
      </c>
      <c r="C15" s="21">
        <f>F15+I15</f>
        <v>17029</v>
      </c>
      <c r="D15" s="22">
        <f t="shared" si="0"/>
        <v>71.054827672536092</v>
      </c>
      <c r="E15" s="61">
        <v>20636</v>
      </c>
      <c r="F15" s="61">
        <v>16708</v>
      </c>
      <c r="G15" s="62">
        <v>80.965303353363055</v>
      </c>
      <c r="H15" s="61">
        <v>3330</v>
      </c>
      <c r="I15" s="61">
        <v>321</v>
      </c>
      <c r="J15" s="62">
        <v>9.6396396396396398</v>
      </c>
    </row>
    <row r="16" spans="1:11" ht="15" customHeight="1" x14ac:dyDescent="0.2">
      <c r="A16" s="20"/>
      <c r="B16" s="21"/>
      <c r="C16" s="21"/>
      <c r="D16" s="22"/>
      <c r="E16" s="61"/>
      <c r="F16" s="61"/>
      <c r="G16" s="62"/>
      <c r="H16" s="61"/>
      <c r="I16" s="61"/>
      <c r="J16" s="62"/>
    </row>
    <row r="17" spans="1:10" ht="15" customHeight="1" x14ac:dyDescent="0.2">
      <c r="A17" s="20">
        <v>41639</v>
      </c>
      <c r="B17" s="21">
        <f>E17+H17</f>
        <v>23938</v>
      </c>
      <c r="C17" s="21">
        <f>F17+I17</f>
        <v>17023</v>
      </c>
      <c r="D17" s="22">
        <f t="shared" si="0"/>
        <v>71.112874926894477</v>
      </c>
      <c r="E17" s="61">
        <v>20618</v>
      </c>
      <c r="F17" s="61">
        <v>16703</v>
      </c>
      <c r="G17" s="62">
        <v>81.011737316907556</v>
      </c>
      <c r="H17" s="61">
        <v>3320</v>
      </c>
      <c r="I17" s="61">
        <v>320</v>
      </c>
      <c r="J17" s="62">
        <v>9.6385542168674707</v>
      </c>
    </row>
    <row r="18" spans="1:10" ht="15" customHeight="1" x14ac:dyDescent="0.2">
      <c r="A18" s="20"/>
      <c r="B18" s="21"/>
      <c r="C18" s="21"/>
      <c r="D18" s="22"/>
      <c r="E18" s="61"/>
      <c r="F18" s="61"/>
      <c r="G18" s="62"/>
      <c r="H18" s="61"/>
      <c r="I18" s="61"/>
      <c r="J18" s="62"/>
    </row>
    <row r="19" spans="1:10" ht="15" customHeight="1" x14ac:dyDescent="0.2">
      <c r="A19" s="20">
        <v>42004</v>
      </c>
      <c r="B19" s="21">
        <f>E19+H19</f>
        <v>23614</v>
      </c>
      <c r="C19" s="21">
        <f>F19+I19</f>
        <v>16999</v>
      </c>
      <c r="D19" s="22">
        <f t="shared" si="0"/>
        <v>71.986956889980519</v>
      </c>
      <c r="E19" s="61">
        <v>20506</v>
      </c>
      <c r="F19" s="61">
        <v>16677</v>
      </c>
      <c r="G19" s="62">
        <v>81.327416365941673</v>
      </c>
      <c r="H19" s="61">
        <v>3108</v>
      </c>
      <c r="I19" s="61">
        <v>322</v>
      </c>
      <c r="J19" s="62">
        <v>10.36036036036036</v>
      </c>
    </row>
    <row r="20" spans="1:10" ht="15" customHeight="1" x14ac:dyDescent="0.2">
      <c r="A20" s="20"/>
      <c r="B20" s="21"/>
      <c r="C20" s="21"/>
      <c r="D20" s="22"/>
      <c r="E20" s="61"/>
      <c r="F20" s="61"/>
      <c r="G20" s="62"/>
      <c r="H20" s="61"/>
      <c r="I20" s="61"/>
      <c r="J20" s="62"/>
    </row>
    <row r="21" spans="1:10" ht="15" customHeight="1" x14ac:dyDescent="0.2">
      <c r="A21" s="20">
        <v>42369</v>
      </c>
      <c r="B21" s="21">
        <f>E21+H21</f>
        <v>23656</v>
      </c>
      <c r="C21" s="21">
        <f>F21+I21</f>
        <v>17017</v>
      </c>
      <c r="D21" s="22">
        <f t="shared" si="0"/>
        <v>71.935238417314849</v>
      </c>
      <c r="E21" s="61">
        <v>20516</v>
      </c>
      <c r="F21" s="61">
        <v>16683</v>
      </c>
      <c r="G21" s="62">
        <v>81.317020861766437</v>
      </c>
      <c r="H21" s="61">
        <v>3140</v>
      </c>
      <c r="I21" s="61">
        <v>334</v>
      </c>
      <c r="J21" s="62">
        <v>10.636942675159236</v>
      </c>
    </row>
    <row r="22" spans="1:10" ht="15" customHeight="1" x14ac:dyDescent="0.2">
      <c r="A22" s="20"/>
      <c r="B22" s="21"/>
      <c r="C22" s="21"/>
      <c r="D22" s="22"/>
      <c r="E22" s="61"/>
      <c r="F22" s="61"/>
      <c r="G22" s="62"/>
      <c r="H22" s="61"/>
      <c r="I22" s="61"/>
      <c r="J22" s="62"/>
    </row>
    <row r="23" spans="1:10" ht="15" customHeight="1" x14ac:dyDescent="0.2">
      <c r="A23" s="20">
        <v>42735</v>
      </c>
      <c r="B23" s="21">
        <f>E23+H23</f>
        <v>23472</v>
      </c>
      <c r="C23" s="21">
        <f>F23+I23</f>
        <v>16954</v>
      </c>
      <c r="D23" s="22">
        <f t="shared" si="0"/>
        <v>72.230743012951606</v>
      </c>
      <c r="E23" s="61">
        <v>20330</v>
      </c>
      <c r="F23" s="61">
        <v>16620</v>
      </c>
      <c r="G23" s="62">
        <v>81.751106738809639</v>
      </c>
      <c r="H23" s="61">
        <v>3142</v>
      </c>
      <c r="I23" s="61">
        <v>334</v>
      </c>
      <c r="J23" s="62">
        <v>10.630171865054105</v>
      </c>
    </row>
    <row r="24" spans="1:10" ht="15" customHeight="1" x14ac:dyDescent="0.2">
      <c r="A24" s="20"/>
      <c r="B24" s="21"/>
      <c r="C24" s="21"/>
      <c r="D24" s="22"/>
      <c r="E24" s="61"/>
      <c r="F24" s="61"/>
      <c r="G24" s="62"/>
      <c r="H24" s="61"/>
      <c r="I24" s="61"/>
      <c r="J24" s="62"/>
    </row>
    <row r="25" spans="1:10" ht="15" customHeight="1" x14ac:dyDescent="0.2">
      <c r="A25" s="20">
        <v>43100</v>
      </c>
      <c r="B25" s="21">
        <f>E25+H25</f>
        <v>23452</v>
      </c>
      <c r="C25" s="21">
        <f>F25+I25</f>
        <v>16967</v>
      </c>
      <c r="D25" s="22">
        <f t="shared" si="0"/>
        <v>72.347774177042467</v>
      </c>
      <c r="E25" s="61">
        <v>20306</v>
      </c>
      <c r="F25" s="61">
        <v>16631</v>
      </c>
      <c r="G25" s="62">
        <v>81.901900915985422</v>
      </c>
      <c r="H25" s="61">
        <v>3146</v>
      </c>
      <c r="I25" s="61">
        <v>336</v>
      </c>
      <c r="J25" s="62">
        <v>10.680228862047043</v>
      </c>
    </row>
    <row r="26" spans="1:10" ht="15" customHeight="1" x14ac:dyDescent="0.2">
      <c r="A26" s="20"/>
      <c r="B26" s="21"/>
      <c r="C26" s="21"/>
      <c r="D26" s="22"/>
      <c r="E26" s="61"/>
      <c r="F26" s="61"/>
      <c r="G26" s="62"/>
      <c r="H26" s="61"/>
      <c r="I26" s="61"/>
      <c r="J26" s="62"/>
    </row>
    <row r="27" spans="1:10" ht="15" customHeight="1" x14ac:dyDescent="0.2">
      <c r="A27" s="20">
        <v>43465</v>
      </c>
      <c r="B27" s="21">
        <f>E27+H27</f>
        <v>23481</v>
      </c>
      <c r="C27" s="21">
        <f>F27+I27</f>
        <v>17181</v>
      </c>
      <c r="D27" s="22">
        <f t="shared" si="0"/>
        <v>73.169796857033347</v>
      </c>
      <c r="E27" s="61">
        <v>20416</v>
      </c>
      <c r="F27" s="61">
        <v>16831</v>
      </c>
      <c r="G27" s="62">
        <v>82.440242946708466</v>
      </c>
      <c r="H27" s="61">
        <v>3065</v>
      </c>
      <c r="I27" s="61">
        <v>350</v>
      </c>
      <c r="J27" s="62">
        <v>11.419249592169658</v>
      </c>
    </row>
    <row r="28" spans="1:10" ht="15" customHeight="1" x14ac:dyDescent="0.2">
      <c r="A28" s="20"/>
      <c r="B28" s="21"/>
      <c r="C28" s="21"/>
      <c r="D28" s="22"/>
      <c r="E28" s="61"/>
      <c r="F28" s="61"/>
      <c r="G28" s="62"/>
      <c r="H28" s="61"/>
      <c r="I28" s="61"/>
      <c r="J28" s="62"/>
    </row>
    <row r="29" spans="1:10" ht="15" customHeight="1" x14ac:dyDescent="0.2">
      <c r="A29" s="20">
        <v>43830</v>
      </c>
      <c r="B29" s="21">
        <f>E29+H29</f>
        <v>23436</v>
      </c>
      <c r="C29" s="21">
        <f>F29+I29</f>
        <v>17171</v>
      </c>
      <c r="D29" s="22">
        <f t="shared" si="0"/>
        <v>73.267622461170845</v>
      </c>
      <c r="E29" s="61">
        <v>20372</v>
      </c>
      <c r="F29" s="61">
        <v>16820</v>
      </c>
      <c r="G29" s="62">
        <v>82.56430394659337</v>
      </c>
      <c r="H29" s="61">
        <v>3064</v>
      </c>
      <c r="I29" s="61">
        <v>351</v>
      </c>
      <c r="J29" s="62">
        <v>11.455613577023499</v>
      </c>
    </row>
    <row r="30" spans="1:10" ht="15" customHeight="1" x14ac:dyDescent="0.2">
      <c r="A30" s="20"/>
      <c r="B30" s="21"/>
      <c r="C30" s="21"/>
      <c r="D30" s="22"/>
      <c r="E30" s="61"/>
      <c r="F30" s="61"/>
      <c r="G30" s="62"/>
      <c r="H30" s="61"/>
      <c r="I30" s="61"/>
      <c r="J30" s="62"/>
    </row>
    <row r="31" spans="1:10" ht="15" customHeight="1" x14ac:dyDescent="0.2">
      <c r="A31" s="20">
        <v>44196</v>
      </c>
      <c r="B31" s="21">
        <f>E31+H31</f>
        <v>23588</v>
      </c>
      <c r="C31" s="21">
        <f>F31+I31</f>
        <v>17218</v>
      </c>
      <c r="D31" s="22">
        <f t="shared" si="0"/>
        <v>72.994743089706631</v>
      </c>
      <c r="E31" s="61">
        <v>20469</v>
      </c>
      <c r="F31" s="61">
        <v>16814</v>
      </c>
      <c r="G31" s="62">
        <v>82.143729542234595</v>
      </c>
      <c r="H31" s="61">
        <v>3119</v>
      </c>
      <c r="I31" s="61">
        <v>404</v>
      </c>
      <c r="J31" s="62">
        <v>12.952869509458159</v>
      </c>
    </row>
    <row r="32" spans="1:10" ht="15" customHeight="1" x14ac:dyDescent="0.2">
      <c r="A32" s="20"/>
      <c r="B32" s="21"/>
      <c r="C32" s="21"/>
      <c r="D32" s="22"/>
      <c r="E32" s="61"/>
      <c r="F32" s="61"/>
      <c r="G32" s="62"/>
      <c r="H32" s="61"/>
      <c r="I32" s="61"/>
      <c r="J32" s="62"/>
    </row>
    <row r="33" spans="1:10" ht="15" customHeight="1" x14ac:dyDescent="0.2">
      <c r="A33" s="20">
        <v>44561</v>
      </c>
      <c r="B33" s="21">
        <f>E33+H33</f>
        <v>23555</v>
      </c>
      <c r="C33" s="21">
        <f>F33+I33</f>
        <v>17214</v>
      </c>
      <c r="D33" s="22">
        <f t="shared" ref="D33" si="1">C33/B33*100</f>
        <v>73.080025472298871</v>
      </c>
      <c r="E33" s="61">
        <v>20440</v>
      </c>
      <c r="F33" s="61">
        <v>16814</v>
      </c>
      <c r="G33" s="62">
        <v>82.260273972602732</v>
      </c>
      <c r="H33" s="61">
        <v>3115</v>
      </c>
      <c r="I33" s="61">
        <v>400</v>
      </c>
      <c r="J33" s="62">
        <v>12.841091492776885</v>
      </c>
    </row>
  </sheetData>
  <mergeCells count="9">
    <mergeCell ref="A1:J1"/>
    <mergeCell ref="A3:A7"/>
    <mergeCell ref="B3:J3"/>
    <mergeCell ref="B4:B6"/>
    <mergeCell ref="C4:C6"/>
    <mergeCell ref="D4:D6"/>
    <mergeCell ref="E4:J4"/>
    <mergeCell ref="E5:G5"/>
    <mergeCell ref="H5:J5"/>
  </mergeCells>
  <pageMargins left="0.70866141732283472" right="0.51181102362204722" top="0.78740157480314965" bottom="0.78740157480314965" header="0.31496062992125984" footer="0.31496062992125984"/>
  <pageSetup paperSize="9" scale="87" orientation="landscape" r:id="rId1"/>
  <headerFooter>
    <oddFooter>&amp;L© Kirchenamt der EKD Hannover – Referat Betriebswirtschaft, IT und Statistik</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2B8E8-4910-49CF-9A03-758FA497649D}">
  <sheetPr>
    <pageSetUpPr fitToPage="1"/>
  </sheetPr>
  <dimension ref="A1:O39"/>
  <sheetViews>
    <sheetView zoomScaleNormal="100" workbookViewId="0">
      <selection sqref="A1:B1"/>
    </sheetView>
  </sheetViews>
  <sheetFormatPr baseColWidth="10" defaultColWidth="10.25" defaultRowHeight="11.25" x14ac:dyDescent="0.2"/>
  <cols>
    <col min="1" max="1" width="22.25" style="24" customWidth="1"/>
    <col min="2" max="14" width="10.875" style="24" customWidth="1"/>
    <col min="15" max="15" width="8" style="24" customWidth="1"/>
    <col min="16" max="16384" width="10.25" style="24"/>
  </cols>
  <sheetData>
    <row r="1" spans="1:15" s="14" customFormat="1" ht="35.25" customHeight="1" x14ac:dyDescent="0.2">
      <c r="A1" s="121" t="s">
        <v>6</v>
      </c>
      <c r="B1" s="121"/>
      <c r="C1" s="121"/>
      <c r="D1" s="121"/>
      <c r="E1" s="121"/>
      <c r="F1" s="121"/>
      <c r="G1" s="121"/>
      <c r="H1" s="23"/>
      <c r="I1" s="23"/>
      <c r="J1" s="23"/>
      <c r="K1" s="23"/>
      <c r="L1" s="23"/>
      <c r="M1" s="23"/>
      <c r="N1" s="23"/>
      <c r="O1" s="23"/>
    </row>
    <row r="2" spans="1:15" ht="12" thickBot="1" x14ac:dyDescent="0.25"/>
    <row r="3" spans="1:15" ht="15" customHeight="1" x14ac:dyDescent="0.2">
      <c r="A3" s="97" t="s">
        <v>45</v>
      </c>
      <c r="B3" s="122" t="s">
        <v>46</v>
      </c>
      <c r="C3" s="123"/>
      <c r="D3" s="123"/>
      <c r="E3" s="123"/>
      <c r="F3" s="123"/>
      <c r="G3" s="123"/>
      <c r="H3" s="123"/>
      <c r="I3" s="123"/>
      <c r="J3" s="123"/>
      <c r="K3" s="123"/>
      <c r="L3" s="123"/>
      <c r="M3" s="124"/>
      <c r="N3" s="125" t="s">
        <v>47</v>
      </c>
    </row>
    <row r="4" spans="1:15" ht="15" customHeight="1" x14ac:dyDescent="0.2">
      <c r="A4" s="98"/>
      <c r="B4" s="115" t="s">
        <v>41</v>
      </c>
      <c r="C4" s="116"/>
      <c r="D4" s="116"/>
      <c r="E4" s="116"/>
      <c r="F4" s="116"/>
      <c r="G4" s="116"/>
      <c r="H4" s="117" t="s">
        <v>42</v>
      </c>
      <c r="I4" s="117"/>
      <c r="J4" s="117"/>
      <c r="K4" s="117"/>
      <c r="L4" s="117"/>
      <c r="M4" s="118"/>
      <c r="N4" s="126"/>
      <c r="O4" s="25"/>
    </row>
    <row r="5" spans="1:15" ht="28.5" customHeight="1" x14ac:dyDescent="0.2">
      <c r="A5" s="98"/>
      <c r="B5" s="119" t="s">
        <v>37</v>
      </c>
      <c r="C5" s="105" t="s">
        <v>48</v>
      </c>
      <c r="D5" s="105"/>
      <c r="E5" s="105"/>
      <c r="F5" s="106" t="s">
        <v>38</v>
      </c>
      <c r="G5" s="106" t="s">
        <v>49</v>
      </c>
      <c r="H5" s="127" t="s">
        <v>37</v>
      </c>
      <c r="I5" s="105" t="s">
        <v>48</v>
      </c>
      <c r="J5" s="105"/>
      <c r="K5" s="105"/>
      <c r="L5" s="106" t="s">
        <v>38</v>
      </c>
      <c r="M5" s="127" t="s">
        <v>50</v>
      </c>
      <c r="N5" s="126"/>
      <c r="O5" s="25"/>
    </row>
    <row r="6" spans="1:15" ht="28.5" customHeight="1" x14ac:dyDescent="0.2">
      <c r="A6" s="98"/>
      <c r="B6" s="120"/>
      <c r="C6" s="26" t="s">
        <v>51</v>
      </c>
      <c r="D6" s="26" t="s">
        <v>52</v>
      </c>
      <c r="E6" s="27" t="s">
        <v>53</v>
      </c>
      <c r="F6" s="117"/>
      <c r="G6" s="117"/>
      <c r="H6" s="118"/>
      <c r="I6" s="26" t="s">
        <v>51</v>
      </c>
      <c r="J6" s="26" t="s">
        <v>52</v>
      </c>
      <c r="K6" s="27" t="s">
        <v>53</v>
      </c>
      <c r="L6" s="117"/>
      <c r="M6" s="118"/>
      <c r="N6" s="118"/>
      <c r="O6" s="25"/>
    </row>
    <row r="7" spans="1:15" ht="15" customHeight="1" thickBot="1" x14ac:dyDescent="0.25">
      <c r="A7" s="99"/>
      <c r="B7" s="28">
        <v>1</v>
      </c>
      <c r="C7" s="19">
        <v>2</v>
      </c>
      <c r="D7" s="19">
        <v>3</v>
      </c>
      <c r="E7" s="29">
        <v>4</v>
      </c>
      <c r="F7" s="29">
        <v>5</v>
      </c>
      <c r="G7" s="29">
        <v>6</v>
      </c>
      <c r="H7" s="19">
        <v>7</v>
      </c>
      <c r="I7" s="19">
        <v>8</v>
      </c>
      <c r="J7" s="19">
        <v>9</v>
      </c>
      <c r="K7" s="29">
        <v>10</v>
      </c>
      <c r="L7" s="29">
        <v>11</v>
      </c>
      <c r="M7" s="29">
        <v>12</v>
      </c>
      <c r="N7" s="30">
        <v>13</v>
      </c>
      <c r="O7" s="31"/>
    </row>
    <row r="8" spans="1:15" ht="15" customHeight="1" x14ac:dyDescent="0.2">
      <c r="A8" s="32"/>
      <c r="B8" s="33"/>
      <c r="C8" s="33"/>
      <c r="D8" s="33"/>
      <c r="E8" s="33"/>
      <c r="F8" s="33"/>
      <c r="G8" s="33"/>
      <c r="H8" s="33"/>
      <c r="I8" s="33"/>
      <c r="J8" s="33"/>
      <c r="K8" s="33"/>
      <c r="L8" s="33"/>
      <c r="M8" s="33"/>
      <c r="N8" s="33"/>
      <c r="O8" s="34"/>
    </row>
    <row r="9" spans="1:15" ht="15" customHeight="1" x14ac:dyDescent="0.2">
      <c r="A9" s="35" t="s">
        <v>54</v>
      </c>
      <c r="B9" s="63">
        <v>208</v>
      </c>
      <c r="C9" s="64">
        <v>205</v>
      </c>
      <c r="D9" s="64">
        <v>3</v>
      </c>
      <c r="E9" s="64">
        <v>0</v>
      </c>
      <c r="F9" s="64">
        <v>206</v>
      </c>
      <c r="G9" s="65">
        <v>99.038461538461533</v>
      </c>
      <c r="H9" s="66">
        <v>2</v>
      </c>
      <c r="I9" s="64">
        <v>1</v>
      </c>
      <c r="J9" s="64">
        <v>0</v>
      </c>
      <c r="K9" s="64">
        <v>1</v>
      </c>
      <c r="L9" s="67">
        <v>0</v>
      </c>
      <c r="M9" s="67">
        <v>0</v>
      </c>
      <c r="N9" s="68">
        <v>2</v>
      </c>
      <c r="O9" s="37"/>
    </row>
    <row r="10" spans="1:15" ht="15" customHeight="1" x14ac:dyDescent="0.2">
      <c r="A10" s="35" t="s">
        <v>55</v>
      </c>
      <c r="B10" s="63">
        <v>776</v>
      </c>
      <c r="C10" s="64">
        <v>544</v>
      </c>
      <c r="D10" s="64">
        <v>228</v>
      </c>
      <c r="E10" s="64">
        <v>4</v>
      </c>
      <c r="F10" s="64">
        <v>400</v>
      </c>
      <c r="G10" s="65">
        <v>51.546391752577321</v>
      </c>
      <c r="H10" s="66">
        <v>72</v>
      </c>
      <c r="I10" s="64">
        <v>7</v>
      </c>
      <c r="J10" s="64">
        <v>45</v>
      </c>
      <c r="K10" s="64">
        <v>20</v>
      </c>
      <c r="L10" s="67">
        <v>1</v>
      </c>
      <c r="M10" s="69">
        <v>1.3888888888888888</v>
      </c>
      <c r="N10" s="68">
        <v>0</v>
      </c>
      <c r="O10" s="37"/>
    </row>
    <row r="11" spans="1:15" ht="15" customHeight="1" x14ac:dyDescent="0.2">
      <c r="A11" s="35" t="s">
        <v>56</v>
      </c>
      <c r="B11" s="63">
        <v>1789</v>
      </c>
      <c r="C11" s="64">
        <v>1327</v>
      </c>
      <c r="D11" s="64">
        <v>433</v>
      </c>
      <c r="E11" s="64">
        <v>29</v>
      </c>
      <c r="F11" s="64">
        <v>1301</v>
      </c>
      <c r="G11" s="65">
        <v>72.722191168250419</v>
      </c>
      <c r="H11" s="66">
        <v>263</v>
      </c>
      <c r="I11" s="64">
        <v>35</v>
      </c>
      <c r="J11" s="64">
        <v>166</v>
      </c>
      <c r="K11" s="64">
        <v>62</v>
      </c>
      <c r="L11" s="67">
        <v>34</v>
      </c>
      <c r="M11" s="67">
        <v>12.927756653992395</v>
      </c>
      <c r="N11" s="68">
        <v>3</v>
      </c>
      <c r="O11" s="37"/>
    </row>
    <row r="12" spans="1:15" ht="28.5" customHeight="1" x14ac:dyDescent="0.2">
      <c r="A12" s="35" t="s">
        <v>57</v>
      </c>
      <c r="B12" s="63">
        <v>1915</v>
      </c>
      <c r="C12" s="64">
        <v>1834</v>
      </c>
      <c r="D12" s="64">
        <v>76</v>
      </c>
      <c r="E12" s="64">
        <v>5</v>
      </c>
      <c r="F12" s="64">
        <v>1597</v>
      </c>
      <c r="G12" s="65">
        <v>83.394255874673632</v>
      </c>
      <c r="H12" s="66">
        <v>275</v>
      </c>
      <c r="I12" s="64">
        <v>151</v>
      </c>
      <c r="J12" s="64">
        <v>96</v>
      </c>
      <c r="K12" s="64">
        <v>28</v>
      </c>
      <c r="L12" s="67">
        <v>27</v>
      </c>
      <c r="M12" s="69">
        <v>9.8181818181818183</v>
      </c>
      <c r="N12" s="68">
        <v>35</v>
      </c>
      <c r="O12" s="37"/>
    </row>
    <row r="13" spans="1:15" ht="15" customHeight="1" x14ac:dyDescent="0.2">
      <c r="A13" s="35" t="s">
        <v>58</v>
      </c>
      <c r="B13" s="63">
        <v>388</v>
      </c>
      <c r="C13" s="64">
        <v>371</v>
      </c>
      <c r="D13" s="64">
        <v>16</v>
      </c>
      <c r="E13" s="64">
        <v>1</v>
      </c>
      <c r="F13" s="64">
        <v>270</v>
      </c>
      <c r="G13" s="65">
        <v>69.587628865979383</v>
      </c>
      <c r="H13" s="66">
        <v>42</v>
      </c>
      <c r="I13" s="64">
        <v>14</v>
      </c>
      <c r="J13" s="64">
        <v>28</v>
      </c>
      <c r="K13" s="64">
        <v>0</v>
      </c>
      <c r="L13" s="67">
        <v>10</v>
      </c>
      <c r="M13" s="69">
        <v>23.80952380952381</v>
      </c>
      <c r="N13" s="68">
        <v>5</v>
      </c>
      <c r="O13" s="37"/>
    </row>
    <row r="14" spans="1:15" ht="15" customHeight="1" x14ac:dyDescent="0.2">
      <c r="A14" s="35" t="s">
        <v>59</v>
      </c>
      <c r="B14" s="63">
        <v>40</v>
      </c>
      <c r="C14" s="64">
        <v>28</v>
      </c>
      <c r="D14" s="64">
        <v>12</v>
      </c>
      <c r="E14" s="64">
        <v>0</v>
      </c>
      <c r="F14" s="64">
        <v>30</v>
      </c>
      <c r="G14" s="65">
        <v>75</v>
      </c>
      <c r="H14" s="66">
        <v>31</v>
      </c>
      <c r="I14" s="64">
        <v>1</v>
      </c>
      <c r="J14" s="64">
        <v>29</v>
      </c>
      <c r="K14" s="64">
        <v>1</v>
      </c>
      <c r="L14" s="67">
        <v>12</v>
      </c>
      <c r="M14" s="69">
        <v>38.70967741935484</v>
      </c>
      <c r="N14" s="68">
        <v>4</v>
      </c>
      <c r="O14" s="37"/>
    </row>
    <row r="15" spans="1:15" ht="15" customHeight="1" x14ac:dyDescent="0.2">
      <c r="A15" s="35" t="s">
        <v>60</v>
      </c>
      <c r="B15" s="63">
        <v>1649</v>
      </c>
      <c r="C15" s="64">
        <v>1373</v>
      </c>
      <c r="D15" s="64">
        <v>266</v>
      </c>
      <c r="E15" s="64">
        <v>10</v>
      </c>
      <c r="F15" s="64">
        <v>1323</v>
      </c>
      <c r="G15" s="65">
        <v>80.230442692540933</v>
      </c>
      <c r="H15" s="66">
        <v>60</v>
      </c>
      <c r="I15" s="64">
        <v>4</v>
      </c>
      <c r="J15" s="64">
        <v>51</v>
      </c>
      <c r="K15" s="64">
        <v>5</v>
      </c>
      <c r="L15" s="67">
        <v>0</v>
      </c>
      <c r="M15" s="67">
        <v>0</v>
      </c>
      <c r="N15" s="68">
        <v>94</v>
      </c>
      <c r="O15" s="37"/>
    </row>
    <row r="16" spans="1:15" ht="15" customHeight="1" x14ac:dyDescent="0.2">
      <c r="A16" s="35" t="s">
        <v>61</v>
      </c>
      <c r="B16" s="63">
        <v>1280</v>
      </c>
      <c r="C16" s="64">
        <v>1068</v>
      </c>
      <c r="D16" s="64">
        <v>209</v>
      </c>
      <c r="E16" s="64">
        <v>3</v>
      </c>
      <c r="F16" s="64">
        <v>1150</v>
      </c>
      <c r="G16" s="65">
        <v>89.84375</v>
      </c>
      <c r="H16" s="66">
        <v>145</v>
      </c>
      <c r="I16" s="64">
        <v>8</v>
      </c>
      <c r="J16" s="64">
        <v>129</v>
      </c>
      <c r="K16" s="64">
        <v>8</v>
      </c>
      <c r="L16" s="67">
        <v>7</v>
      </c>
      <c r="M16" s="67">
        <v>4.8275862068965516</v>
      </c>
      <c r="N16" s="68">
        <v>120</v>
      </c>
      <c r="O16" s="37"/>
    </row>
    <row r="17" spans="1:15" ht="15" customHeight="1" x14ac:dyDescent="0.2">
      <c r="A17" s="35" t="s">
        <v>62</v>
      </c>
      <c r="B17" s="63">
        <v>1003</v>
      </c>
      <c r="C17" s="64">
        <v>944</v>
      </c>
      <c r="D17" s="64">
        <v>57</v>
      </c>
      <c r="E17" s="64">
        <v>2</v>
      </c>
      <c r="F17" s="64">
        <v>945</v>
      </c>
      <c r="G17" s="65">
        <v>94.217347956131604</v>
      </c>
      <c r="H17" s="66">
        <v>52</v>
      </c>
      <c r="I17" s="64">
        <v>1</v>
      </c>
      <c r="J17" s="64">
        <v>51</v>
      </c>
      <c r="K17" s="64">
        <v>0</v>
      </c>
      <c r="L17" s="67">
        <v>0</v>
      </c>
      <c r="M17" s="67">
        <v>0</v>
      </c>
      <c r="N17" s="68">
        <v>34</v>
      </c>
      <c r="O17" s="37"/>
    </row>
    <row r="18" spans="1:15" ht="15" customHeight="1" x14ac:dyDescent="0.2">
      <c r="A18" s="35" t="s">
        <v>63</v>
      </c>
      <c r="B18" s="63">
        <v>88</v>
      </c>
      <c r="C18" s="64">
        <v>49</v>
      </c>
      <c r="D18" s="64">
        <v>37</v>
      </c>
      <c r="E18" s="64">
        <v>2</v>
      </c>
      <c r="F18" s="64">
        <v>48</v>
      </c>
      <c r="G18" s="65">
        <v>54.545454545454547</v>
      </c>
      <c r="H18" s="66">
        <v>7</v>
      </c>
      <c r="I18" s="64">
        <v>0</v>
      </c>
      <c r="J18" s="64">
        <v>7</v>
      </c>
      <c r="K18" s="64">
        <v>0</v>
      </c>
      <c r="L18" s="67">
        <v>0</v>
      </c>
      <c r="M18" s="67">
        <v>0</v>
      </c>
      <c r="N18" s="68">
        <v>8</v>
      </c>
      <c r="O18" s="37"/>
    </row>
    <row r="19" spans="1:15" ht="15" customHeight="1" x14ac:dyDescent="0.2">
      <c r="A19" s="35" t="s">
        <v>64</v>
      </c>
      <c r="B19" s="63">
        <v>3759</v>
      </c>
      <c r="C19" s="64">
        <v>3674</v>
      </c>
      <c r="D19" s="64">
        <v>54</v>
      </c>
      <c r="E19" s="64">
        <v>31</v>
      </c>
      <c r="F19" s="64">
        <v>3728</v>
      </c>
      <c r="G19" s="65">
        <v>99.175312583133817</v>
      </c>
      <c r="H19" s="66">
        <v>234</v>
      </c>
      <c r="I19" s="64">
        <v>160</v>
      </c>
      <c r="J19" s="64">
        <v>38</v>
      </c>
      <c r="K19" s="64">
        <v>36</v>
      </c>
      <c r="L19" s="67">
        <v>110</v>
      </c>
      <c r="M19" s="69">
        <v>47.008547008547012</v>
      </c>
      <c r="N19" s="68">
        <v>71</v>
      </c>
      <c r="O19" s="37"/>
    </row>
    <row r="20" spans="1:15" ht="15" customHeight="1" x14ac:dyDescent="0.2">
      <c r="A20" s="35" t="s">
        <v>65</v>
      </c>
      <c r="B20" s="63">
        <v>1876</v>
      </c>
      <c r="C20" s="64">
        <v>1557</v>
      </c>
      <c r="D20" s="64">
        <v>317</v>
      </c>
      <c r="E20" s="64">
        <v>2</v>
      </c>
      <c r="F20" s="64">
        <v>1710</v>
      </c>
      <c r="G20" s="65">
        <v>91.151385927505331</v>
      </c>
      <c r="H20" s="66">
        <v>761</v>
      </c>
      <c r="I20" s="64">
        <v>21</v>
      </c>
      <c r="J20" s="64">
        <v>729</v>
      </c>
      <c r="K20" s="64">
        <v>11</v>
      </c>
      <c r="L20" s="67">
        <v>6</v>
      </c>
      <c r="M20" s="69">
        <v>0.78843626806833111</v>
      </c>
      <c r="N20" s="68">
        <v>38</v>
      </c>
    </row>
    <row r="21" spans="1:15" ht="15" customHeight="1" x14ac:dyDescent="0.2">
      <c r="A21" s="35" t="s">
        <v>66</v>
      </c>
      <c r="B21" s="63">
        <v>169</v>
      </c>
      <c r="C21" s="64">
        <v>106</v>
      </c>
      <c r="D21" s="64">
        <v>61</v>
      </c>
      <c r="E21" s="64">
        <v>2</v>
      </c>
      <c r="F21" s="64">
        <v>89</v>
      </c>
      <c r="G21" s="65">
        <v>52.662721893491124</v>
      </c>
      <c r="H21" s="66">
        <v>30</v>
      </c>
      <c r="I21" s="64">
        <v>0</v>
      </c>
      <c r="J21" s="64">
        <v>28</v>
      </c>
      <c r="K21" s="64">
        <v>2</v>
      </c>
      <c r="L21" s="67">
        <v>1</v>
      </c>
      <c r="M21" s="69">
        <v>3.3333333333333335</v>
      </c>
      <c r="N21" s="68">
        <v>0</v>
      </c>
      <c r="O21" s="37"/>
    </row>
    <row r="22" spans="1:15" ht="15" customHeight="1" x14ac:dyDescent="0.2">
      <c r="A22" s="35" t="s">
        <v>67</v>
      </c>
      <c r="B22" s="63">
        <v>512</v>
      </c>
      <c r="C22" s="64">
        <v>397</v>
      </c>
      <c r="D22" s="64">
        <v>111</v>
      </c>
      <c r="E22" s="64">
        <v>4</v>
      </c>
      <c r="F22" s="64">
        <v>255</v>
      </c>
      <c r="G22" s="65">
        <v>49.8046875</v>
      </c>
      <c r="H22" s="66">
        <v>12</v>
      </c>
      <c r="I22" s="64">
        <v>1</v>
      </c>
      <c r="J22" s="64">
        <v>10</v>
      </c>
      <c r="K22" s="64">
        <v>1</v>
      </c>
      <c r="L22" s="67">
        <v>0</v>
      </c>
      <c r="M22" s="67">
        <v>0</v>
      </c>
      <c r="N22" s="68">
        <v>7</v>
      </c>
      <c r="O22" s="37"/>
    </row>
    <row r="23" spans="1:15" ht="15" customHeight="1" x14ac:dyDescent="0.2">
      <c r="A23" s="35" t="s">
        <v>68</v>
      </c>
      <c r="B23" s="63">
        <v>134</v>
      </c>
      <c r="C23" s="64">
        <v>128</v>
      </c>
      <c r="D23" s="64">
        <v>5</v>
      </c>
      <c r="E23" s="64">
        <v>1</v>
      </c>
      <c r="F23" s="64">
        <v>113</v>
      </c>
      <c r="G23" s="65">
        <v>84.328358208955223</v>
      </c>
      <c r="H23" s="66">
        <v>16</v>
      </c>
      <c r="I23" s="64">
        <v>1</v>
      </c>
      <c r="J23" s="64">
        <v>15</v>
      </c>
      <c r="K23" s="64">
        <v>0</v>
      </c>
      <c r="L23" s="67">
        <v>2</v>
      </c>
      <c r="M23" s="69">
        <v>12.5</v>
      </c>
      <c r="N23" s="68">
        <v>0</v>
      </c>
      <c r="O23" s="37"/>
    </row>
    <row r="24" spans="1:15" ht="15" customHeight="1" x14ac:dyDescent="0.2">
      <c r="A24" s="35" t="s">
        <v>69</v>
      </c>
      <c r="B24" s="63">
        <v>1130</v>
      </c>
      <c r="C24" s="64">
        <v>744</v>
      </c>
      <c r="D24" s="64">
        <v>371</v>
      </c>
      <c r="E24" s="64">
        <v>15</v>
      </c>
      <c r="F24" s="64">
        <v>676</v>
      </c>
      <c r="G24" s="65">
        <v>59.823008849557525</v>
      </c>
      <c r="H24" s="66">
        <v>362</v>
      </c>
      <c r="I24" s="64">
        <v>44</v>
      </c>
      <c r="J24" s="64">
        <v>284</v>
      </c>
      <c r="K24" s="64">
        <v>34</v>
      </c>
      <c r="L24" s="67">
        <v>17</v>
      </c>
      <c r="M24" s="69">
        <v>4.6961325966850831</v>
      </c>
      <c r="N24" s="68">
        <v>34</v>
      </c>
      <c r="O24" s="37"/>
    </row>
    <row r="25" spans="1:15" ht="15" customHeight="1" x14ac:dyDescent="0.2">
      <c r="A25" s="35" t="s">
        <v>70</v>
      </c>
      <c r="B25" s="63">
        <v>1268</v>
      </c>
      <c r="C25" s="64">
        <v>1240</v>
      </c>
      <c r="D25" s="64">
        <v>24</v>
      </c>
      <c r="E25" s="64">
        <v>4</v>
      </c>
      <c r="F25" s="64">
        <v>1219</v>
      </c>
      <c r="G25" s="65">
        <v>96.135646687697161</v>
      </c>
      <c r="H25" s="66">
        <v>252</v>
      </c>
      <c r="I25" s="64">
        <v>180</v>
      </c>
      <c r="J25" s="64">
        <v>38</v>
      </c>
      <c r="K25" s="64">
        <v>34</v>
      </c>
      <c r="L25" s="67">
        <v>138</v>
      </c>
      <c r="M25" s="69">
        <v>54.761904761904759</v>
      </c>
      <c r="N25" s="68">
        <v>9</v>
      </c>
      <c r="O25" s="37"/>
    </row>
    <row r="26" spans="1:15" ht="15" customHeight="1" x14ac:dyDescent="0.2">
      <c r="A26" s="35" t="s">
        <v>71</v>
      </c>
      <c r="B26" s="63">
        <v>26</v>
      </c>
      <c r="C26" s="64">
        <v>24</v>
      </c>
      <c r="D26" s="64">
        <v>2</v>
      </c>
      <c r="E26" s="64">
        <v>0</v>
      </c>
      <c r="F26" s="64">
        <v>17</v>
      </c>
      <c r="G26" s="65">
        <v>65.384615384615387</v>
      </c>
      <c r="H26" s="66">
        <v>7</v>
      </c>
      <c r="I26" s="64">
        <v>3</v>
      </c>
      <c r="J26" s="64">
        <v>2</v>
      </c>
      <c r="K26" s="64">
        <v>2</v>
      </c>
      <c r="L26" s="67">
        <v>0</v>
      </c>
      <c r="M26" s="67">
        <v>0</v>
      </c>
      <c r="N26" s="68">
        <v>1</v>
      </c>
      <c r="O26" s="37"/>
    </row>
    <row r="27" spans="1:15" ht="18" customHeight="1" x14ac:dyDescent="0.2">
      <c r="A27" s="35" t="s">
        <v>72</v>
      </c>
      <c r="B27" s="63">
        <v>865</v>
      </c>
      <c r="C27" s="64">
        <v>481</v>
      </c>
      <c r="D27" s="64">
        <v>381</v>
      </c>
      <c r="E27" s="64">
        <v>3</v>
      </c>
      <c r="F27" s="64">
        <v>467</v>
      </c>
      <c r="G27" s="65">
        <v>53.98843930635838</v>
      </c>
      <c r="H27" s="66">
        <v>197</v>
      </c>
      <c r="I27" s="64">
        <v>18</v>
      </c>
      <c r="J27" s="64">
        <v>161</v>
      </c>
      <c r="K27" s="64">
        <v>18</v>
      </c>
      <c r="L27" s="67">
        <v>13</v>
      </c>
      <c r="M27" s="69">
        <v>6.5989847715736039</v>
      </c>
      <c r="N27" s="68">
        <v>0</v>
      </c>
      <c r="O27" s="37"/>
    </row>
    <row r="28" spans="1:15" ht="18" customHeight="1" x14ac:dyDescent="0.2">
      <c r="A28" s="35" t="s">
        <v>73</v>
      </c>
      <c r="B28" s="63">
        <v>1565</v>
      </c>
      <c r="C28" s="64">
        <v>1245</v>
      </c>
      <c r="D28" s="64">
        <v>317</v>
      </c>
      <c r="E28" s="64">
        <v>3</v>
      </c>
      <c r="F28" s="64">
        <v>1270</v>
      </c>
      <c r="G28" s="65">
        <v>81.150159744408953</v>
      </c>
      <c r="H28" s="66">
        <v>295</v>
      </c>
      <c r="I28" s="64">
        <v>9</v>
      </c>
      <c r="J28" s="64">
        <v>247</v>
      </c>
      <c r="K28" s="64">
        <v>39</v>
      </c>
      <c r="L28" s="67">
        <v>22</v>
      </c>
      <c r="M28" s="69">
        <v>7.4576271186440675</v>
      </c>
      <c r="N28" s="68">
        <v>59</v>
      </c>
      <c r="O28" s="37"/>
    </row>
    <row r="29" spans="1:15" ht="15" customHeight="1" thickBot="1" x14ac:dyDescent="0.25">
      <c r="A29" s="35"/>
      <c r="B29" s="70"/>
      <c r="C29" s="70"/>
      <c r="D29" s="70"/>
      <c r="E29" s="70"/>
      <c r="F29" s="71"/>
      <c r="G29" s="65"/>
      <c r="H29" s="71"/>
      <c r="I29" s="70"/>
      <c r="J29" s="70"/>
      <c r="K29" s="70"/>
      <c r="L29" s="72"/>
      <c r="M29" s="73"/>
      <c r="N29" s="73"/>
      <c r="O29" s="37"/>
    </row>
    <row r="30" spans="1:15" ht="15" customHeight="1" x14ac:dyDescent="0.2">
      <c r="A30" s="39"/>
      <c r="B30" s="74"/>
      <c r="C30" s="74"/>
      <c r="D30" s="74"/>
      <c r="E30" s="74"/>
      <c r="F30" s="74"/>
      <c r="G30" s="75"/>
      <c r="H30" s="74"/>
      <c r="I30" s="74"/>
      <c r="J30" s="74"/>
      <c r="K30" s="74"/>
      <c r="L30" s="67"/>
      <c r="M30" s="76"/>
      <c r="N30" s="76"/>
      <c r="O30" s="37"/>
    </row>
    <row r="31" spans="1:15" ht="15" customHeight="1" x14ac:dyDescent="0.2">
      <c r="A31" s="35" t="s">
        <v>74</v>
      </c>
      <c r="B31" s="66">
        <v>20440</v>
      </c>
      <c r="C31" s="66">
        <v>17339</v>
      </c>
      <c r="D31" s="64">
        <v>2980</v>
      </c>
      <c r="E31" s="64">
        <v>121</v>
      </c>
      <c r="F31" s="64">
        <v>16814</v>
      </c>
      <c r="G31" s="77">
        <v>82.260273972602747</v>
      </c>
      <c r="H31" s="64">
        <v>3115</v>
      </c>
      <c r="I31" s="64">
        <v>659</v>
      </c>
      <c r="J31" s="64">
        <v>2154</v>
      </c>
      <c r="K31" s="64">
        <v>302</v>
      </c>
      <c r="L31" s="67">
        <v>400</v>
      </c>
      <c r="M31" s="78">
        <v>12.841091492776886</v>
      </c>
      <c r="N31" s="67">
        <v>524</v>
      </c>
      <c r="O31" s="37"/>
    </row>
    <row r="32" spans="1:15" ht="15" customHeight="1" thickBot="1" x14ac:dyDescent="0.25">
      <c r="A32" s="40"/>
      <c r="B32" s="41"/>
      <c r="C32" s="41"/>
      <c r="D32" s="41"/>
      <c r="E32" s="41"/>
      <c r="F32" s="41"/>
      <c r="G32" s="42"/>
      <c r="H32" s="41"/>
      <c r="I32" s="41"/>
      <c r="J32" s="41"/>
      <c r="K32" s="41"/>
      <c r="L32" s="43"/>
      <c r="M32" s="44"/>
      <c r="N32" s="44"/>
      <c r="O32" s="37"/>
    </row>
    <row r="34" spans="1:11" x14ac:dyDescent="0.2">
      <c r="E34" s="45"/>
      <c r="F34" s="46"/>
      <c r="J34" s="45"/>
      <c r="K34" s="38"/>
    </row>
    <row r="35" spans="1:11" s="47" customFormat="1" ht="30.6" customHeight="1" x14ac:dyDescent="0.2">
      <c r="A35" s="113" t="s">
        <v>75</v>
      </c>
      <c r="B35" s="113"/>
      <c r="C35" s="113"/>
      <c r="D35" s="113"/>
      <c r="E35" s="113"/>
      <c r="F35" s="113"/>
      <c r="G35" s="113"/>
    </row>
    <row r="36" spans="1:11" s="47" customFormat="1" ht="27" customHeight="1" x14ac:dyDescent="0.2">
      <c r="A36" s="114" t="s">
        <v>76</v>
      </c>
      <c r="B36" s="114"/>
      <c r="C36" s="114"/>
      <c r="D36" s="114"/>
      <c r="E36" s="114"/>
      <c r="F36" s="114"/>
      <c r="G36" s="114"/>
    </row>
    <row r="37" spans="1:11" ht="16.149999999999999" customHeight="1" x14ac:dyDescent="0.2">
      <c r="I37" s="45"/>
    </row>
    <row r="38" spans="1:11" x14ac:dyDescent="0.2">
      <c r="A38" s="48"/>
    </row>
    <row r="39" spans="1:11" x14ac:dyDescent="0.2">
      <c r="A39" s="48"/>
    </row>
  </sheetData>
  <mergeCells count="16">
    <mergeCell ref="A1:G1"/>
    <mergeCell ref="A3:A7"/>
    <mergeCell ref="B3:M3"/>
    <mergeCell ref="N3:N6"/>
    <mergeCell ref="H5:H6"/>
    <mergeCell ref="I5:K5"/>
    <mergeCell ref="L5:L6"/>
    <mergeCell ref="M5:M6"/>
    <mergeCell ref="A35:G35"/>
    <mergeCell ref="A36:G36"/>
    <mergeCell ref="B4:G4"/>
    <mergeCell ref="H4:M4"/>
    <mergeCell ref="B5:B6"/>
    <mergeCell ref="C5:E5"/>
    <mergeCell ref="F5:F6"/>
    <mergeCell ref="G5:G6"/>
  </mergeCells>
  <pageMargins left="0.70866141732283472" right="0.51181102362204722" top="0.78740157480314965" bottom="0.78740157480314965" header="0.31496062992125984" footer="0.31496062992125984"/>
  <pageSetup paperSize="9" scale="75" orientation="landscape" r:id="rId1"/>
  <headerFooter>
    <oddFooter>&amp;L© Kirchenamt der EKD Hannover – Referat Betriebswirtschaft, IT und Statistik</oddFooter>
  </headerFooter>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9676-5B04-44D3-ACDE-F1FA054A09E3}">
  <sheetPr>
    <pageSetUpPr fitToPage="1"/>
  </sheetPr>
  <dimension ref="A1:E38"/>
  <sheetViews>
    <sheetView zoomScaleNormal="100" workbookViewId="0">
      <selection sqref="A1:B1"/>
    </sheetView>
  </sheetViews>
  <sheetFormatPr baseColWidth="10" defaultColWidth="10.25" defaultRowHeight="11.25" x14ac:dyDescent="0.2"/>
  <cols>
    <col min="1" max="1" width="22.25" style="24" customWidth="1"/>
    <col min="2" max="5" width="12.875" style="24" customWidth="1"/>
    <col min="6" max="16384" width="10.25" style="24"/>
  </cols>
  <sheetData>
    <row r="1" spans="1:5" s="14" customFormat="1" ht="35.25" customHeight="1" x14ac:dyDescent="0.2">
      <c r="A1" s="96" t="s">
        <v>77</v>
      </c>
      <c r="B1" s="96"/>
      <c r="C1" s="96"/>
      <c r="D1" s="96"/>
      <c r="E1" s="96"/>
    </row>
    <row r="2" spans="1:5" ht="12" thickBot="1" x14ac:dyDescent="0.25"/>
    <row r="3" spans="1:5" ht="15" customHeight="1" x14ac:dyDescent="0.2">
      <c r="A3" s="129" t="s">
        <v>45</v>
      </c>
      <c r="B3" s="132" t="s">
        <v>78</v>
      </c>
      <c r="C3" s="133"/>
      <c r="D3" s="133"/>
      <c r="E3" s="133"/>
    </row>
    <row r="4" spans="1:5" ht="28.5" customHeight="1" x14ac:dyDescent="0.2">
      <c r="A4" s="130"/>
      <c r="B4" s="134"/>
      <c r="C4" s="120"/>
      <c r="D4" s="120"/>
      <c r="E4" s="120"/>
    </row>
    <row r="5" spans="1:5" ht="15" customHeight="1" x14ac:dyDescent="0.2">
      <c r="A5" s="130"/>
      <c r="B5" s="127" t="s">
        <v>79</v>
      </c>
      <c r="C5" s="119"/>
      <c r="D5" s="127" t="s">
        <v>80</v>
      </c>
      <c r="E5" s="119"/>
    </row>
    <row r="6" spans="1:5" ht="15" customHeight="1" x14ac:dyDescent="0.2">
      <c r="A6" s="130"/>
      <c r="B6" s="118"/>
      <c r="C6" s="120"/>
      <c r="D6" s="118"/>
      <c r="E6" s="120"/>
    </row>
    <row r="7" spans="1:5" ht="28.5" customHeight="1" x14ac:dyDescent="0.2">
      <c r="A7" s="130"/>
      <c r="B7" s="27" t="s">
        <v>37</v>
      </c>
      <c r="C7" s="26" t="s">
        <v>81</v>
      </c>
      <c r="D7" s="26" t="s">
        <v>37</v>
      </c>
      <c r="E7" s="26" t="s">
        <v>81</v>
      </c>
    </row>
    <row r="8" spans="1:5" ht="15" customHeight="1" thickBot="1" x14ac:dyDescent="0.25">
      <c r="A8" s="131"/>
      <c r="B8" s="18">
        <v>1</v>
      </c>
      <c r="C8" s="19">
        <v>2</v>
      </c>
      <c r="D8" s="19">
        <v>3</v>
      </c>
      <c r="E8" s="19">
        <v>4</v>
      </c>
    </row>
    <row r="9" spans="1:5" ht="15" customHeight="1" x14ac:dyDescent="0.2">
      <c r="A9" s="32"/>
      <c r="B9" s="33"/>
      <c r="C9" s="33"/>
      <c r="D9" s="33"/>
      <c r="E9" s="49"/>
    </row>
    <row r="10" spans="1:5" ht="15" customHeight="1" x14ac:dyDescent="0.2">
      <c r="A10" s="35" t="s">
        <v>54</v>
      </c>
      <c r="B10" s="64">
        <v>1</v>
      </c>
      <c r="C10" s="64">
        <v>0</v>
      </c>
      <c r="D10" s="64">
        <v>4</v>
      </c>
      <c r="E10" s="64">
        <v>0</v>
      </c>
    </row>
    <row r="11" spans="1:5" ht="15" customHeight="1" x14ac:dyDescent="0.2">
      <c r="A11" s="35" t="s">
        <v>55</v>
      </c>
      <c r="B11" s="64">
        <v>24</v>
      </c>
      <c r="C11" s="64">
        <v>0</v>
      </c>
      <c r="D11" s="64">
        <v>0</v>
      </c>
      <c r="E11" s="64">
        <v>0</v>
      </c>
    </row>
    <row r="12" spans="1:5" ht="15" customHeight="1" x14ac:dyDescent="0.2">
      <c r="A12" s="35" t="s">
        <v>56</v>
      </c>
      <c r="B12" s="64">
        <v>69</v>
      </c>
      <c r="C12" s="64">
        <v>0</v>
      </c>
      <c r="D12" s="64">
        <v>0</v>
      </c>
      <c r="E12" s="64">
        <v>0</v>
      </c>
    </row>
    <row r="13" spans="1:5" ht="28.5" customHeight="1" x14ac:dyDescent="0.2">
      <c r="A13" s="35" t="s">
        <v>57</v>
      </c>
      <c r="B13" s="64">
        <v>33</v>
      </c>
      <c r="C13" s="64">
        <v>0</v>
      </c>
      <c r="D13" s="64">
        <v>22</v>
      </c>
      <c r="E13" s="64">
        <v>0</v>
      </c>
    </row>
    <row r="14" spans="1:5" ht="15" customHeight="1" x14ac:dyDescent="0.2">
      <c r="A14" s="35" t="s">
        <v>58</v>
      </c>
      <c r="B14" s="64">
        <v>1</v>
      </c>
      <c r="C14" s="64">
        <v>0</v>
      </c>
      <c r="D14" s="64">
        <v>0</v>
      </c>
      <c r="E14" s="64">
        <v>0</v>
      </c>
    </row>
    <row r="15" spans="1:5" ht="15" customHeight="1" x14ac:dyDescent="0.2">
      <c r="A15" s="35" t="s">
        <v>59</v>
      </c>
      <c r="B15" s="64">
        <v>1</v>
      </c>
      <c r="C15" s="64">
        <v>0</v>
      </c>
      <c r="D15" s="64">
        <v>0</v>
      </c>
      <c r="E15" s="64">
        <v>0</v>
      </c>
    </row>
    <row r="16" spans="1:5" ht="15" customHeight="1" x14ac:dyDescent="0.2">
      <c r="A16" s="35" t="s">
        <v>60</v>
      </c>
      <c r="B16" s="64">
        <v>15</v>
      </c>
      <c r="C16" s="64">
        <v>0</v>
      </c>
      <c r="D16" s="64">
        <v>0</v>
      </c>
      <c r="E16" s="64">
        <v>0</v>
      </c>
    </row>
    <row r="17" spans="1:5" ht="15" customHeight="1" x14ac:dyDescent="0.2">
      <c r="A17" s="35" t="s">
        <v>61</v>
      </c>
      <c r="B17" s="64">
        <v>11</v>
      </c>
      <c r="C17" s="64">
        <v>0</v>
      </c>
      <c r="D17" s="64">
        <v>0</v>
      </c>
      <c r="E17" s="64">
        <v>0</v>
      </c>
    </row>
    <row r="18" spans="1:5" ht="15" customHeight="1" x14ac:dyDescent="0.2">
      <c r="A18" s="35" t="s">
        <v>62</v>
      </c>
      <c r="B18" s="64">
        <v>2</v>
      </c>
      <c r="C18" s="64">
        <v>0</v>
      </c>
      <c r="D18" s="64">
        <v>0</v>
      </c>
      <c r="E18" s="64">
        <v>0</v>
      </c>
    </row>
    <row r="19" spans="1:5" ht="15" customHeight="1" x14ac:dyDescent="0.2">
      <c r="A19" s="35" t="s">
        <v>63</v>
      </c>
      <c r="B19" s="64">
        <v>2</v>
      </c>
      <c r="C19" s="64">
        <v>0</v>
      </c>
      <c r="D19" s="64">
        <v>0</v>
      </c>
      <c r="E19" s="64">
        <v>0</v>
      </c>
    </row>
    <row r="20" spans="1:5" ht="15" customHeight="1" x14ac:dyDescent="0.2">
      <c r="A20" s="35" t="s">
        <v>64</v>
      </c>
      <c r="B20" s="64">
        <v>67</v>
      </c>
      <c r="C20" s="64">
        <v>0</v>
      </c>
      <c r="D20" s="64">
        <v>50</v>
      </c>
      <c r="E20" s="64">
        <v>0</v>
      </c>
    </row>
    <row r="21" spans="1:5" ht="15" customHeight="1" x14ac:dyDescent="0.2">
      <c r="A21" s="35" t="s">
        <v>65</v>
      </c>
      <c r="B21" s="64">
        <v>13</v>
      </c>
      <c r="C21" s="64">
        <v>0</v>
      </c>
      <c r="D21" s="64">
        <v>63</v>
      </c>
      <c r="E21" s="64">
        <v>0</v>
      </c>
    </row>
    <row r="22" spans="1:5" ht="15" customHeight="1" x14ac:dyDescent="0.2">
      <c r="A22" s="35" t="s">
        <v>66</v>
      </c>
      <c r="B22" s="64">
        <v>4</v>
      </c>
      <c r="C22" s="64">
        <v>0</v>
      </c>
      <c r="D22" s="64">
        <v>0</v>
      </c>
      <c r="E22" s="64">
        <v>0</v>
      </c>
    </row>
    <row r="23" spans="1:5" ht="15" customHeight="1" x14ac:dyDescent="0.2">
      <c r="A23" s="35" t="s">
        <v>67</v>
      </c>
      <c r="B23" s="64">
        <v>5</v>
      </c>
      <c r="C23" s="64">
        <v>0</v>
      </c>
      <c r="D23" s="64">
        <v>2</v>
      </c>
      <c r="E23" s="64">
        <v>0</v>
      </c>
    </row>
    <row r="24" spans="1:5" ht="15" customHeight="1" x14ac:dyDescent="0.2">
      <c r="A24" s="35" t="s">
        <v>68</v>
      </c>
      <c r="B24" s="64">
        <v>1</v>
      </c>
      <c r="C24" s="64">
        <v>0</v>
      </c>
      <c r="D24" s="64">
        <v>0</v>
      </c>
      <c r="E24" s="64">
        <v>0</v>
      </c>
    </row>
    <row r="25" spans="1:5" ht="15" customHeight="1" x14ac:dyDescent="0.2">
      <c r="A25" s="35" t="s">
        <v>69</v>
      </c>
      <c r="B25" s="64">
        <v>49</v>
      </c>
      <c r="C25" s="64">
        <v>1</v>
      </c>
      <c r="D25" s="64">
        <v>1</v>
      </c>
      <c r="E25" s="64">
        <v>0</v>
      </c>
    </row>
    <row r="26" spans="1:5" ht="15" customHeight="1" x14ac:dyDescent="0.2">
      <c r="A26" s="35" t="s">
        <v>70</v>
      </c>
      <c r="B26" s="64">
        <v>38</v>
      </c>
      <c r="C26" s="64">
        <v>0</v>
      </c>
      <c r="D26" s="64">
        <v>0</v>
      </c>
      <c r="E26" s="64">
        <v>0</v>
      </c>
    </row>
    <row r="27" spans="1:5" ht="15" customHeight="1" x14ac:dyDescent="0.2">
      <c r="A27" s="35" t="s">
        <v>71</v>
      </c>
      <c r="B27" s="64">
        <v>2</v>
      </c>
      <c r="C27" s="64">
        <v>0</v>
      </c>
      <c r="D27" s="64">
        <v>0</v>
      </c>
      <c r="E27" s="64">
        <v>0</v>
      </c>
    </row>
    <row r="28" spans="1:5" ht="15" customHeight="1" x14ac:dyDescent="0.2">
      <c r="A28" s="35" t="s">
        <v>72</v>
      </c>
      <c r="B28" s="64">
        <v>18</v>
      </c>
      <c r="C28" s="64">
        <v>0</v>
      </c>
      <c r="D28" s="64">
        <v>1</v>
      </c>
      <c r="E28" s="64">
        <v>0</v>
      </c>
    </row>
    <row r="29" spans="1:5" ht="15" customHeight="1" x14ac:dyDescent="0.2">
      <c r="A29" s="35" t="s">
        <v>82</v>
      </c>
      <c r="B29" s="64">
        <v>46</v>
      </c>
      <c r="C29" s="64">
        <v>0</v>
      </c>
      <c r="D29" s="64">
        <v>0</v>
      </c>
      <c r="E29" s="64">
        <v>0</v>
      </c>
    </row>
    <row r="30" spans="1:5" ht="15" customHeight="1" thickBot="1" x14ac:dyDescent="0.25">
      <c r="A30" s="50"/>
      <c r="B30" s="67"/>
      <c r="C30" s="67"/>
      <c r="D30" s="67"/>
      <c r="E30" s="79"/>
    </row>
    <row r="31" spans="1:5" ht="15" customHeight="1" x14ac:dyDescent="0.2">
      <c r="A31" s="39"/>
      <c r="B31" s="80"/>
      <c r="C31" s="80"/>
      <c r="D31" s="80"/>
      <c r="E31" s="81"/>
    </row>
    <row r="32" spans="1:5" ht="15" customHeight="1" x14ac:dyDescent="0.2">
      <c r="A32" s="35" t="s">
        <v>83</v>
      </c>
      <c r="B32" s="67">
        <v>402</v>
      </c>
      <c r="C32" s="64">
        <v>1</v>
      </c>
      <c r="D32" s="64">
        <v>143</v>
      </c>
      <c r="E32" s="64">
        <v>0</v>
      </c>
    </row>
    <row r="33" spans="1:5" ht="15" customHeight="1" thickBot="1" x14ac:dyDescent="0.25">
      <c r="A33" s="40"/>
      <c r="B33" s="43"/>
      <c r="C33" s="43"/>
      <c r="D33" s="43"/>
      <c r="E33" s="51"/>
    </row>
    <row r="34" spans="1:5" ht="15" customHeight="1" x14ac:dyDescent="0.2">
      <c r="A34" s="8"/>
      <c r="B34" s="36"/>
      <c r="C34" s="36"/>
      <c r="D34" s="36"/>
      <c r="E34" s="49"/>
    </row>
    <row r="35" spans="1:5" ht="16.5" x14ac:dyDescent="0.2">
      <c r="A35" s="52"/>
      <c r="B35" s="9"/>
      <c r="C35" s="9"/>
      <c r="D35" s="9"/>
      <c r="E35" s="9"/>
    </row>
    <row r="36" spans="1:5" ht="15" customHeight="1" x14ac:dyDescent="0.2">
      <c r="A36" s="135"/>
      <c r="B36" s="136"/>
      <c r="C36" s="136"/>
      <c r="D36" s="136"/>
      <c r="E36" s="136"/>
    </row>
    <row r="37" spans="1:5" ht="15" customHeight="1" x14ac:dyDescent="0.2">
      <c r="A37" s="128"/>
      <c r="B37" s="128"/>
      <c r="C37" s="128"/>
      <c r="D37" s="128"/>
      <c r="E37" s="128"/>
    </row>
    <row r="38" spans="1:5" ht="12.75" customHeight="1" x14ac:dyDescent="0.2"/>
  </sheetData>
  <mergeCells count="7">
    <mergeCell ref="A37:E37"/>
    <mergeCell ref="A1:E1"/>
    <mergeCell ref="A3:A8"/>
    <mergeCell ref="B3:E4"/>
    <mergeCell ref="B5:C6"/>
    <mergeCell ref="D5:E6"/>
    <mergeCell ref="A36:E36"/>
  </mergeCells>
  <pageMargins left="0.70866141732283472" right="0.51181102362204722" top="0.78740157480314965" bottom="0.78740157480314965" header="0.31496062992125984" footer="0.31496062992125984"/>
  <pageSetup paperSize="9" orientation="portrait" r:id="rId1"/>
  <headerFooter>
    <oddFooter>&amp;L© Kirchenamt der EKD Hannover – Referat Betriebswirtschaft, IT und Statistik</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6F025-14FC-482B-B39C-A01C74949AE7}">
  <sheetPr>
    <pageSetUpPr fitToPage="1"/>
  </sheetPr>
  <dimension ref="A1:I38"/>
  <sheetViews>
    <sheetView zoomScaleNormal="100" zoomScaleSheetLayoutView="100" workbookViewId="0">
      <selection sqref="A1:B1"/>
    </sheetView>
  </sheetViews>
  <sheetFormatPr baseColWidth="10" defaultColWidth="10.25" defaultRowHeight="11.25" x14ac:dyDescent="0.2"/>
  <cols>
    <col min="1" max="1" width="21.25" style="24" customWidth="1"/>
    <col min="2" max="7" width="12.875" style="24" customWidth="1"/>
    <col min="8" max="16384" width="10.25" style="24"/>
  </cols>
  <sheetData>
    <row r="1" spans="1:9" s="14" customFormat="1" ht="35.25" customHeight="1" x14ac:dyDescent="0.2">
      <c r="A1" s="96" t="s">
        <v>84</v>
      </c>
      <c r="B1" s="96"/>
      <c r="C1" s="96"/>
      <c r="D1" s="96"/>
      <c r="E1" s="96"/>
      <c r="F1" s="96"/>
      <c r="G1" s="96"/>
    </row>
    <row r="2" spans="1:9" ht="12" thickBot="1" x14ac:dyDescent="0.25"/>
    <row r="3" spans="1:9" s="9" customFormat="1" ht="28.5" customHeight="1" x14ac:dyDescent="0.2">
      <c r="A3" s="129" t="s">
        <v>45</v>
      </c>
      <c r="B3" s="139" t="s">
        <v>85</v>
      </c>
      <c r="C3" s="140"/>
      <c r="D3" s="140"/>
      <c r="E3" s="140"/>
      <c r="F3" s="140"/>
      <c r="G3" s="141"/>
    </row>
    <row r="4" spans="1:9" s="9" customFormat="1" ht="15" customHeight="1" x14ac:dyDescent="0.2">
      <c r="A4" s="130"/>
      <c r="B4" s="142" t="s">
        <v>37</v>
      </c>
      <c r="C4" s="105" t="s">
        <v>81</v>
      </c>
      <c r="D4" s="105" t="s">
        <v>86</v>
      </c>
      <c r="E4" s="105"/>
      <c r="F4" s="105"/>
      <c r="G4" s="110"/>
    </row>
    <row r="5" spans="1:9" s="9" customFormat="1" ht="15" customHeight="1" x14ac:dyDescent="0.2">
      <c r="A5" s="130"/>
      <c r="B5" s="142"/>
      <c r="C5" s="105"/>
      <c r="D5" s="105" t="s">
        <v>87</v>
      </c>
      <c r="E5" s="105"/>
      <c r="F5" s="105" t="s">
        <v>88</v>
      </c>
      <c r="G5" s="110"/>
    </row>
    <row r="6" spans="1:9" s="9" customFormat="1" ht="28.5" customHeight="1" x14ac:dyDescent="0.2">
      <c r="A6" s="130"/>
      <c r="B6" s="142"/>
      <c r="C6" s="105"/>
      <c r="D6" s="59" t="s">
        <v>37</v>
      </c>
      <c r="E6" s="59" t="s">
        <v>81</v>
      </c>
      <c r="F6" s="59" t="s">
        <v>37</v>
      </c>
      <c r="G6" s="60" t="s">
        <v>81</v>
      </c>
    </row>
    <row r="7" spans="1:9" s="9" customFormat="1" ht="15" customHeight="1" thickBot="1" x14ac:dyDescent="0.25">
      <c r="A7" s="131"/>
      <c r="B7" s="53">
        <v>1</v>
      </c>
      <c r="C7" s="54">
        <v>2</v>
      </c>
      <c r="D7" s="54">
        <v>3</v>
      </c>
      <c r="E7" s="54">
        <v>4</v>
      </c>
      <c r="F7" s="54">
        <v>5</v>
      </c>
      <c r="G7" s="84">
        <v>6</v>
      </c>
    </row>
    <row r="8" spans="1:9" s="9" customFormat="1" ht="15" customHeight="1" x14ac:dyDescent="0.2">
      <c r="A8" s="32"/>
      <c r="B8" s="55"/>
      <c r="C8" s="55"/>
      <c r="D8" s="55"/>
      <c r="E8" s="55"/>
      <c r="F8" s="55"/>
      <c r="I8" s="56"/>
    </row>
    <row r="9" spans="1:9" s="9" customFormat="1" ht="15" customHeight="1" x14ac:dyDescent="0.2">
      <c r="A9" s="35" t="s">
        <v>54</v>
      </c>
      <c r="B9" s="82">
        <v>8</v>
      </c>
      <c r="C9" s="67">
        <v>1</v>
      </c>
      <c r="D9" s="67">
        <v>8</v>
      </c>
      <c r="E9" s="67">
        <v>1</v>
      </c>
      <c r="F9" s="67">
        <v>0</v>
      </c>
      <c r="G9" s="67">
        <v>0</v>
      </c>
      <c r="I9" s="56"/>
    </row>
    <row r="10" spans="1:9" s="9" customFormat="1" ht="15" customHeight="1" x14ac:dyDescent="0.2">
      <c r="A10" s="35" t="s">
        <v>55</v>
      </c>
      <c r="B10" s="82">
        <v>29</v>
      </c>
      <c r="C10" s="82">
        <v>0</v>
      </c>
      <c r="D10" s="67">
        <v>25</v>
      </c>
      <c r="E10" s="67">
        <v>0</v>
      </c>
      <c r="F10" s="67">
        <v>4</v>
      </c>
      <c r="G10" s="67">
        <v>0</v>
      </c>
      <c r="I10" s="56"/>
    </row>
    <row r="11" spans="1:9" s="9" customFormat="1" ht="15" customHeight="1" x14ac:dyDescent="0.2">
      <c r="A11" s="35" t="s">
        <v>56</v>
      </c>
      <c r="B11" s="82">
        <v>9</v>
      </c>
      <c r="C11" s="67">
        <v>1</v>
      </c>
      <c r="D11" s="67">
        <v>7</v>
      </c>
      <c r="E11" s="67">
        <v>1</v>
      </c>
      <c r="F11" s="67">
        <v>2</v>
      </c>
      <c r="G11" s="67">
        <v>0</v>
      </c>
      <c r="I11" s="56"/>
    </row>
    <row r="12" spans="1:9" s="9" customFormat="1" ht="28.5" customHeight="1" x14ac:dyDescent="0.2">
      <c r="A12" s="35" t="s">
        <v>57</v>
      </c>
      <c r="B12" s="82">
        <v>43</v>
      </c>
      <c r="C12" s="67">
        <v>2</v>
      </c>
      <c r="D12" s="67">
        <v>36</v>
      </c>
      <c r="E12" s="67">
        <v>1</v>
      </c>
      <c r="F12" s="67">
        <v>7</v>
      </c>
      <c r="G12" s="67">
        <v>1</v>
      </c>
      <c r="I12" s="56"/>
    </row>
    <row r="13" spans="1:9" s="9" customFormat="1" ht="15" customHeight="1" x14ac:dyDescent="0.2">
      <c r="A13" s="35" t="s">
        <v>58</v>
      </c>
      <c r="B13" s="82">
        <v>4</v>
      </c>
      <c r="C13" s="67">
        <v>0</v>
      </c>
      <c r="D13" s="67">
        <v>2</v>
      </c>
      <c r="E13" s="67">
        <v>0</v>
      </c>
      <c r="F13" s="67">
        <v>2</v>
      </c>
      <c r="G13" s="67">
        <v>0</v>
      </c>
      <c r="I13" s="56"/>
    </row>
    <row r="14" spans="1:9" s="9" customFormat="1" ht="15" customHeight="1" x14ac:dyDescent="0.2">
      <c r="A14" s="35" t="s">
        <v>59</v>
      </c>
      <c r="B14" s="82">
        <v>3</v>
      </c>
      <c r="C14" s="67">
        <v>0</v>
      </c>
      <c r="D14" s="67">
        <v>3</v>
      </c>
      <c r="E14" s="67">
        <v>0</v>
      </c>
      <c r="F14" s="67">
        <v>0</v>
      </c>
      <c r="G14" s="67">
        <v>0</v>
      </c>
      <c r="I14" s="56"/>
    </row>
    <row r="15" spans="1:9" s="9" customFormat="1" ht="15" customHeight="1" x14ac:dyDescent="0.2">
      <c r="A15" s="35" t="s">
        <v>60</v>
      </c>
      <c r="B15" s="82">
        <v>45</v>
      </c>
      <c r="C15" s="82">
        <v>2</v>
      </c>
      <c r="D15" s="67">
        <v>39</v>
      </c>
      <c r="E15" s="67">
        <v>1</v>
      </c>
      <c r="F15" s="67">
        <v>6</v>
      </c>
      <c r="G15" s="67">
        <v>1</v>
      </c>
      <c r="I15" s="56"/>
    </row>
    <row r="16" spans="1:9" s="9" customFormat="1" ht="15" customHeight="1" x14ac:dyDescent="0.2">
      <c r="A16" s="35" t="s">
        <v>61</v>
      </c>
      <c r="B16" s="82">
        <v>11</v>
      </c>
      <c r="C16" s="67">
        <v>5</v>
      </c>
      <c r="D16" s="67">
        <v>8</v>
      </c>
      <c r="E16" s="67">
        <v>4</v>
      </c>
      <c r="F16" s="67">
        <v>3</v>
      </c>
      <c r="G16" s="67">
        <v>1</v>
      </c>
      <c r="I16" s="56"/>
    </row>
    <row r="17" spans="1:9" s="9" customFormat="1" ht="15" customHeight="1" x14ac:dyDescent="0.2">
      <c r="A17" s="35" t="s">
        <v>62</v>
      </c>
      <c r="B17" s="82">
        <v>2</v>
      </c>
      <c r="C17" s="67">
        <v>0</v>
      </c>
      <c r="D17" s="67">
        <v>2</v>
      </c>
      <c r="E17" s="67">
        <v>0</v>
      </c>
      <c r="F17" s="67">
        <v>0</v>
      </c>
      <c r="G17" s="67">
        <v>0</v>
      </c>
      <c r="I17" s="56"/>
    </row>
    <row r="18" spans="1:9" s="9" customFormat="1" ht="15" customHeight="1" x14ac:dyDescent="0.2">
      <c r="A18" s="35" t="s">
        <v>63</v>
      </c>
      <c r="B18" s="82">
        <v>4</v>
      </c>
      <c r="C18" s="67">
        <v>0</v>
      </c>
      <c r="D18" s="67">
        <v>4</v>
      </c>
      <c r="E18" s="67">
        <v>0</v>
      </c>
      <c r="F18" s="67">
        <v>0</v>
      </c>
      <c r="G18" s="67">
        <v>0</v>
      </c>
      <c r="I18" s="56"/>
    </row>
    <row r="19" spans="1:9" s="9" customFormat="1" ht="15" customHeight="1" x14ac:dyDescent="0.2">
      <c r="A19" s="35" t="s">
        <v>64</v>
      </c>
      <c r="B19" s="82">
        <v>21</v>
      </c>
      <c r="C19" s="67">
        <v>0</v>
      </c>
      <c r="D19" s="67">
        <v>15</v>
      </c>
      <c r="E19" s="67">
        <v>0</v>
      </c>
      <c r="F19" s="67">
        <v>6</v>
      </c>
      <c r="G19" s="67">
        <v>0</v>
      </c>
      <c r="I19" s="56"/>
    </row>
    <row r="20" spans="1:9" s="9" customFormat="1" ht="15" customHeight="1" x14ac:dyDescent="0.2">
      <c r="A20" s="35" t="s">
        <v>65</v>
      </c>
      <c r="B20" s="82">
        <v>28</v>
      </c>
      <c r="C20" s="67">
        <v>3</v>
      </c>
      <c r="D20" s="67">
        <v>14</v>
      </c>
      <c r="E20" s="67">
        <v>2</v>
      </c>
      <c r="F20" s="67">
        <v>14</v>
      </c>
      <c r="G20" s="67">
        <v>1</v>
      </c>
      <c r="I20" s="56"/>
    </row>
    <row r="21" spans="1:9" s="9" customFormat="1" ht="15" customHeight="1" x14ac:dyDescent="0.2">
      <c r="A21" s="35" t="s">
        <v>66</v>
      </c>
      <c r="B21" s="82">
        <v>1</v>
      </c>
      <c r="C21" s="67">
        <v>0</v>
      </c>
      <c r="D21" s="67">
        <v>1</v>
      </c>
      <c r="E21" s="67">
        <v>0</v>
      </c>
      <c r="F21" s="67">
        <v>0</v>
      </c>
      <c r="G21" s="67">
        <v>0</v>
      </c>
      <c r="I21" s="56"/>
    </row>
    <row r="22" spans="1:9" s="9" customFormat="1" ht="15" customHeight="1" x14ac:dyDescent="0.2">
      <c r="A22" s="35" t="s">
        <v>67</v>
      </c>
      <c r="B22" s="82">
        <v>1</v>
      </c>
      <c r="C22" s="67">
        <v>0</v>
      </c>
      <c r="D22" s="67">
        <v>1</v>
      </c>
      <c r="E22" s="67">
        <v>0</v>
      </c>
      <c r="F22" s="67">
        <v>0</v>
      </c>
      <c r="G22" s="67">
        <v>0</v>
      </c>
      <c r="I22" s="56"/>
    </row>
    <row r="23" spans="1:9" s="9" customFormat="1" ht="15" customHeight="1" x14ac:dyDescent="0.2">
      <c r="A23" s="35" t="s">
        <v>68</v>
      </c>
      <c r="B23" s="82">
        <v>7</v>
      </c>
      <c r="C23" s="67">
        <v>1</v>
      </c>
      <c r="D23" s="67">
        <v>7</v>
      </c>
      <c r="E23" s="67">
        <v>1</v>
      </c>
      <c r="F23" s="67">
        <v>0</v>
      </c>
      <c r="G23" s="67">
        <v>0</v>
      </c>
      <c r="I23" s="56"/>
    </row>
    <row r="24" spans="1:9" s="9" customFormat="1" ht="15" customHeight="1" x14ac:dyDescent="0.2">
      <c r="A24" s="35" t="s">
        <v>69</v>
      </c>
      <c r="B24" s="82">
        <v>152</v>
      </c>
      <c r="C24" s="82">
        <v>3</v>
      </c>
      <c r="D24" s="67">
        <v>113</v>
      </c>
      <c r="E24" s="67">
        <v>2</v>
      </c>
      <c r="F24" s="67">
        <v>39</v>
      </c>
      <c r="G24" s="67">
        <v>1</v>
      </c>
      <c r="I24" s="56"/>
    </row>
    <row r="25" spans="1:9" s="9" customFormat="1" ht="15" customHeight="1" x14ac:dyDescent="0.2">
      <c r="A25" s="35" t="s">
        <v>70</v>
      </c>
      <c r="B25" s="82">
        <v>13</v>
      </c>
      <c r="C25" s="67">
        <v>0</v>
      </c>
      <c r="D25" s="67">
        <v>13</v>
      </c>
      <c r="E25" s="67">
        <v>0</v>
      </c>
      <c r="F25" s="67">
        <v>0</v>
      </c>
      <c r="G25" s="67">
        <v>0</v>
      </c>
      <c r="I25" s="56"/>
    </row>
    <row r="26" spans="1:9" s="9" customFormat="1" ht="15" customHeight="1" x14ac:dyDescent="0.2">
      <c r="A26" s="35" t="s">
        <v>71</v>
      </c>
      <c r="B26" s="67">
        <v>0</v>
      </c>
      <c r="C26" s="67">
        <v>0</v>
      </c>
      <c r="D26" s="67">
        <v>0</v>
      </c>
      <c r="E26" s="67">
        <v>0</v>
      </c>
      <c r="F26" s="67">
        <v>0</v>
      </c>
      <c r="G26" s="67">
        <v>0</v>
      </c>
      <c r="I26" s="56"/>
    </row>
    <row r="27" spans="1:9" s="9" customFormat="1" ht="15" customHeight="1" x14ac:dyDescent="0.2">
      <c r="A27" s="35" t="s">
        <v>72</v>
      </c>
      <c r="B27" s="82">
        <v>85</v>
      </c>
      <c r="C27" s="82">
        <v>2</v>
      </c>
      <c r="D27" s="67">
        <v>49</v>
      </c>
      <c r="E27" s="67">
        <v>2</v>
      </c>
      <c r="F27" s="67">
        <v>36</v>
      </c>
      <c r="G27" s="67">
        <v>0</v>
      </c>
      <c r="I27" s="56"/>
    </row>
    <row r="28" spans="1:9" s="9" customFormat="1" ht="15" customHeight="1" x14ac:dyDescent="0.2">
      <c r="A28" s="35" t="s">
        <v>82</v>
      </c>
      <c r="B28" s="82">
        <v>25</v>
      </c>
      <c r="C28" s="82">
        <v>1</v>
      </c>
      <c r="D28" s="67">
        <v>19</v>
      </c>
      <c r="E28" s="67">
        <v>1</v>
      </c>
      <c r="F28" s="67">
        <v>6</v>
      </c>
      <c r="G28" s="67">
        <v>0</v>
      </c>
      <c r="I28" s="56"/>
    </row>
    <row r="29" spans="1:9" s="9" customFormat="1" ht="15" customHeight="1" thickBot="1" x14ac:dyDescent="0.25">
      <c r="A29" s="50"/>
      <c r="B29" s="67"/>
      <c r="C29" s="67"/>
      <c r="D29" s="67"/>
      <c r="E29" s="67"/>
      <c r="F29" s="67"/>
      <c r="G29" s="67"/>
      <c r="I29" s="56"/>
    </row>
    <row r="30" spans="1:9" s="9" customFormat="1" ht="15" customHeight="1" x14ac:dyDescent="0.2">
      <c r="A30" s="39"/>
      <c r="B30" s="83"/>
      <c r="C30" s="83"/>
      <c r="D30" s="83"/>
      <c r="E30" s="80"/>
      <c r="F30" s="80"/>
      <c r="G30" s="80"/>
      <c r="I30" s="56"/>
    </row>
    <row r="31" spans="1:9" s="9" customFormat="1" ht="15" customHeight="1" x14ac:dyDescent="0.2">
      <c r="A31" s="35" t="s">
        <v>83</v>
      </c>
      <c r="B31" s="67">
        <v>491</v>
      </c>
      <c r="C31" s="67">
        <v>21</v>
      </c>
      <c r="D31" s="67">
        <v>366</v>
      </c>
      <c r="E31" s="64">
        <v>16</v>
      </c>
      <c r="F31" s="67">
        <v>125</v>
      </c>
      <c r="G31" s="64">
        <v>5</v>
      </c>
      <c r="I31" s="56"/>
    </row>
    <row r="32" spans="1:9" s="9" customFormat="1" ht="15" customHeight="1" thickBot="1" x14ac:dyDescent="0.25">
      <c r="A32" s="40"/>
      <c r="B32" s="43"/>
      <c r="C32" s="43"/>
      <c r="D32" s="43"/>
      <c r="E32" s="43"/>
      <c r="F32" s="43"/>
      <c r="G32" s="43"/>
      <c r="I32" s="56"/>
    </row>
    <row r="33" spans="1:9" s="9" customFormat="1" ht="15" customHeight="1" x14ac:dyDescent="0.2">
      <c r="A33" s="8"/>
      <c r="B33" s="36"/>
      <c r="C33" s="36"/>
      <c r="D33" s="36"/>
      <c r="E33" s="36"/>
      <c r="F33" s="36"/>
      <c r="G33" s="36"/>
      <c r="I33" s="56"/>
    </row>
    <row r="34" spans="1:9" s="9" customFormat="1" ht="15" customHeight="1" x14ac:dyDescent="0.2"/>
    <row r="35" spans="1:9" s="9" customFormat="1" ht="15" customHeight="1" x14ac:dyDescent="0.2">
      <c r="A35" s="137"/>
      <c r="B35" s="137"/>
      <c r="C35" s="137"/>
      <c r="D35" s="137"/>
      <c r="E35" s="137"/>
      <c r="F35" s="137"/>
      <c r="G35" s="137"/>
      <c r="H35" s="57"/>
    </row>
    <row r="36" spans="1:9" s="9" customFormat="1" ht="15" customHeight="1" x14ac:dyDescent="0.2">
      <c r="A36" s="138"/>
      <c r="B36" s="138"/>
      <c r="C36" s="138"/>
      <c r="D36" s="138"/>
      <c r="E36" s="138"/>
      <c r="F36" s="138"/>
      <c r="G36" s="138"/>
    </row>
    <row r="37" spans="1:9" s="9" customFormat="1" ht="15" customHeight="1" x14ac:dyDescent="0.2"/>
    <row r="38" spans="1:9" s="9" customFormat="1" ht="15" customHeight="1" x14ac:dyDescent="0.2"/>
  </sheetData>
  <mergeCells count="10">
    <mergeCell ref="A35:G35"/>
    <mergeCell ref="A36:G36"/>
    <mergeCell ref="A1:G1"/>
    <mergeCell ref="A3:A7"/>
    <mergeCell ref="B3:G3"/>
    <mergeCell ref="B4:B6"/>
    <mergeCell ref="C4:C6"/>
    <mergeCell ref="D4:G4"/>
    <mergeCell ref="D5:E5"/>
    <mergeCell ref="F5:G5"/>
  </mergeCells>
  <pageMargins left="0.70866141732283472" right="0.51181102362204722" top="0.78740157480314965" bottom="0.78740157480314965" header="0.31496062992125984" footer="0.31496062992125984"/>
  <pageSetup paperSize="9" scale="83" orientation="portrait" r:id="rId1"/>
  <headerFooter>
    <oddFooter>&amp;L© Kirchenamt der EKD Hannover – Referat Betriebswirtschaft, IT und Statistik</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87BFF-FD39-4870-87F1-066E88D5A6AB}">
  <sheetPr>
    <pageSetUpPr fitToPage="1"/>
  </sheetPr>
  <dimension ref="A1"/>
  <sheetViews>
    <sheetView zoomScaleNormal="100" workbookViewId="0">
      <selection sqref="A1:B1"/>
    </sheetView>
  </sheetViews>
  <sheetFormatPr baseColWidth="10" defaultRowHeight="14.25" x14ac:dyDescent="0.2"/>
  <cols>
    <col min="8" max="8" width="15.625" customWidth="1"/>
  </cols>
  <sheetData/>
  <pageMargins left="0.70866141732283472" right="0.51181102362204722" top="0.78740157480314965" bottom="0.78740157480314965" header="0.31496062992125984" footer="0.31496062992125984"/>
  <pageSetup paperSize="9" scale="89" orientation="portrait" verticalDpi="1200" r:id="rId1"/>
  <headerFooter>
    <oddFooter>&amp;L© Kirchenamt der EKD Hannover – Referat Betriebswirtschaft, IT und Statistik</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61629-85D6-4997-AA22-7571E5ECC757}">
  <sheetPr>
    <pageSetUpPr fitToPage="1"/>
  </sheetPr>
  <dimension ref="A1"/>
  <sheetViews>
    <sheetView zoomScaleNormal="100" workbookViewId="0">
      <selection sqref="A1:B1"/>
    </sheetView>
  </sheetViews>
  <sheetFormatPr baseColWidth="10" defaultRowHeight="14.25" x14ac:dyDescent="0.2"/>
  <cols>
    <col min="8" max="8" width="14.5" customWidth="1"/>
  </cols>
  <sheetData/>
  <pageMargins left="0.70866141732283472" right="0.51181102362204722" top="0.78740157480314965" bottom="0.78740157480314965" header="0.31496062992125984" footer="0.31496062992125984"/>
  <pageSetup paperSize="9" scale="90" orientation="portrait" verticalDpi="1200" r:id="rId1"/>
  <headerFooter>
    <oddFooter>&amp;L© Kirchenamt der EKD Hannover – Referat Betriebswirtschaft, IT und Statistik</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5</vt:i4>
      </vt:variant>
    </vt:vector>
  </HeadingPairs>
  <TitlesOfParts>
    <vt:vector size="15" baseType="lpstr">
      <vt:lpstr>Titelblatt</vt:lpstr>
      <vt:lpstr>Inhaltsverzeichnis</vt:lpstr>
      <vt:lpstr>Vorwort u. allg. Bemerkungen</vt:lpstr>
      <vt:lpstr>Zeitreihe</vt:lpstr>
      <vt:lpstr>Kirchen_Kapellen_GemZentren</vt:lpstr>
      <vt:lpstr>Neubau_Sanierung</vt:lpstr>
      <vt:lpstr>Verkäufe_Abrisse</vt:lpstr>
      <vt:lpstr>Grafik1_KiMi_je_Gebäude</vt:lpstr>
      <vt:lpstr>Grafik2_Denkmalschutz</vt:lpstr>
      <vt:lpstr>Grafik3_GoDiStätten_GemPfarrSt</vt:lpstr>
      <vt:lpstr>'Vorwort u. allg. Bemerkungen'!_Toc38519180</vt:lpstr>
      <vt:lpstr>Grafik2_Denkmalschutz!Druckbereich</vt:lpstr>
      <vt:lpstr>Grafik3_GoDiStätten_GemPfarrSt!Druckbereich</vt:lpstr>
      <vt:lpstr>Titelblatt!Druckbereich</vt:lpstr>
      <vt:lpstr>Zeitreihe!Druckbereich</vt:lpstr>
    </vt:vector>
  </TitlesOfParts>
  <Company>Kirchenamt der EKD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Marwede, Mirja</dc:creator>
  <cp:lastModifiedBy>Marwede, Mirja</cp:lastModifiedBy>
  <cp:lastPrinted>2025-05-30T11:39:11Z</cp:lastPrinted>
  <dcterms:created xsi:type="dcterms:W3CDTF">2025-05-19T04:52:27Z</dcterms:created>
  <dcterms:modified xsi:type="dcterms:W3CDTF">2025-05-30T11:39:30Z</dcterms:modified>
</cp:coreProperties>
</file>