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DieseArbeitsmappe"/>
  <mc:AlternateContent xmlns:mc="http://schemas.openxmlformats.org/markup-compatibility/2006">
    <mc:Choice Requires="x15">
      <x15ac:absPath xmlns:x15ac="http://schemas.microsoft.com/office/spreadsheetml/2010/11/ac" url="Z:\1021\08 Veröffentlichungen\Berichte\_pdf-xlsx Veröffentlicht\Bildung\"/>
    </mc:Choice>
  </mc:AlternateContent>
  <xr:revisionPtr revIDLastSave="0" documentId="13_ncr:1_{D94F54E7-B525-4D4C-96E2-A2CB3B6D88CD}" xr6:coauthVersionLast="47" xr6:coauthVersionMax="47" xr10:uidLastSave="{00000000-0000-0000-0000-000000000000}"/>
  <bookViews>
    <workbookView xWindow="-28920" yWindow="-120" windowWidth="29040" windowHeight="15720" xr2:uid="{00000000-000D-0000-FFFF-FFFF00000000}"/>
  </bookViews>
  <sheets>
    <sheet name="Titelblatt" sheetId="2" r:id="rId1"/>
    <sheet name="Inhaltsverzeichnis" sheetId="3" r:id="rId2"/>
    <sheet name="Methodische Anmerkungen " sheetId="4" r:id="rId3"/>
    <sheet name="2006" sheetId="16" r:id="rId4"/>
    <sheet name="2008" sheetId="7" r:id="rId5"/>
    <sheet name="2011" sheetId="8" r:id="rId6"/>
    <sheet name="2014" sheetId="18" r:id="rId7"/>
    <sheet name="2017" sheetId="10" r:id="rId8"/>
    <sheet name="2018" sheetId="11" r:id="rId9"/>
    <sheet name="2019" sheetId="12" r:id="rId10"/>
    <sheet name="2020" sheetId="17" r:id="rId11"/>
    <sheet name="2021" sheetId="19" r:id="rId12"/>
    <sheet name="2022" sheetId="21" r:id="rId13"/>
    <sheet name="2023" sheetId="28" r:id="rId14"/>
    <sheet name="ZR_Tageseinrichtungen_kirchlich" sheetId="13" r:id="rId15"/>
    <sheet name="ZR_Tageseinrichtungen_alle" sheetId="14" r:id="rId16"/>
    <sheet name="Diagramme" sheetId="23" r:id="rId17"/>
    <sheet name="Karte_Fläche" sheetId="26" r:id="rId18"/>
    <sheet name="Karte_ev_Kinder" sheetId="27" r:id="rId19"/>
    <sheet name="Karte_Beschäftigte" sheetId="25" r:id="rId20"/>
    <sheet name="Karte_Beschäftigte Frauenanteil" sheetId="24" r:id="rId21"/>
  </sheets>
  <definedNames>
    <definedName name="aa" localSheetId="3">#REF!</definedName>
    <definedName name="aa" localSheetId="8">#REF!</definedName>
    <definedName name="aa" localSheetId="10">#REF!</definedName>
    <definedName name="aa" localSheetId="11">#REF!</definedName>
    <definedName name="aa" localSheetId="12">#REF!</definedName>
    <definedName name="aa" localSheetId="13">#REF!</definedName>
    <definedName name="aa">#REF!</definedName>
    <definedName name="Abf_Laender2000_Heim" localSheetId="3">#REF!</definedName>
    <definedName name="Abf_Laender2000_Heim" localSheetId="10">#REF!</definedName>
    <definedName name="Abf_Laender2000_Heim" localSheetId="11">#REF!</definedName>
    <definedName name="Abf_Laender2000_Heim" localSheetId="12">#REF!</definedName>
    <definedName name="Abf_Laender2000_Heim" localSheetId="13">#REF!</definedName>
    <definedName name="Abf_Laender2000_Heim">#REF!</definedName>
    <definedName name="Abf_Laender2000_Heim_4" localSheetId="10">#REF!</definedName>
    <definedName name="Abf_Laender2000_Heim_4" localSheetId="11">#REF!</definedName>
    <definedName name="Abf_Laender2000_Heim_4" localSheetId="12">#REF!</definedName>
    <definedName name="Abf_Laender2000_Heim_4" localSheetId="13">#REF!</definedName>
    <definedName name="Abf_Laender2000_Heim_4">#REF!</definedName>
    <definedName name="Abf_Laender2000_Heim_5">#N/A</definedName>
    <definedName name="Abf_Laender2000_Heim_59">#N/A</definedName>
    <definedName name="_xlnm.Print_Area" localSheetId="3">'2006'!$A$1:$U$93</definedName>
    <definedName name="_xlnm.Print_Area" localSheetId="4">'2008'!$A$1:$U$93</definedName>
    <definedName name="_xlnm.Print_Area" localSheetId="5">'2011'!$A$1:$U$93</definedName>
    <definedName name="_xlnm.Print_Area" localSheetId="6">'2014'!$A$1:$U$93</definedName>
    <definedName name="_xlnm.Print_Area" localSheetId="7">'2017'!$A$1:$U$93</definedName>
    <definedName name="_xlnm.Print_Area" localSheetId="1">Inhaltsverzeichnis!$A$1:$A$21</definedName>
    <definedName name="_xlnm.Print_Area" localSheetId="19">Karte_Beschäftigte!$A$1:$J$61</definedName>
    <definedName name="_xlnm.Print_Area" localSheetId="20">'Karte_Beschäftigte Frauenanteil'!$A$1:$J$61</definedName>
    <definedName name="_xlnm.Print_Area" localSheetId="18">Karte_ev_Kinder!$A$1:$J$61</definedName>
    <definedName name="_xlnm.Print_Area" localSheetId="17">Karte_Fläche!$A$1:$J$61</definedName>
    <definedName name="_xlnm.Print_Area" localSheetId="2">'Methodische Anmerkungen '!$A$1:$G$23</definedName>
    <definedName name="_xlnm.Print_Area" localSheetId="0">Titelblatt!$A$1:$I$55</definedName>
    <definedName name="_xlnm.Print_Area" localSheetId="14">ZR_Tageseinrichtungen_kirchlich!$A$1:$L$105</definedName>
    <definedName name="g" localSheetId="10">#REF!</definedName>
    <definedName name="g" localSheetId="11">#REF!</definedName>
    <definedName name="g" localSheetId="12">#REF!</definedName>
    <definedName name="g" localSheetId="13">#REF!</definedName>
    <definedName name="g">#REF!</definedName>
    <definedName name="Halbjahr" localSheetId="10">#REF!</definedName>
    <definedName name="Halbjahr" localSheetId="11">#REF!</definedName>
    <definedName name="Halbjahr" localSheetId="12">#REF!</definedName>
    <definedName name="Halbjahr" localSheetId="13">#REF!</definedName>
    <definedName name="Halbjahr">#REF!</definedName>
    <definedName name="Halbjahr1b" localSheetId="10">#REF!</definedName>
    <definedName name="Halbjahr1b" localSheetId="11">#REF!</definedName>
    <definedName name="Halbjahr1b" localSheetId="12">#REF!</definedName>
    <definedName name="Halbjahr1b" localSheetId="13">#REF!</definedName>
    <definedName name="Halbjahr1b">#REF!</definedName>
    <definedName name="Jahr">#REF!</definedName>
    <definedName name="Jahr1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14" l="1"/>
  <c r="D49" i="14"/>
  <c r="D48" i="14"/>
  <c r="D41" i="14"/>
</calcChain>
</file>

<file path=xl/sharedStrings.xml><?xml version="1.0" encoding="utf-8"?>
<sst xmlns="http://schemas.openxmlformats.org/spreadsheetml/2006/main" count="1498" uniqueCount="117">
  <si>
    <t>Inhaltsverzeichnis</t>
  </si>
  <si>
    <t>Methodische Anmerkungen</t>
  </si>
  <si>
    <t>Allgemeine Bemerkungen zu allen Tabellen</t>
  </si>
  <si>
    <t>Wenn in den einzelnen Tabellenfeldern keine Zahlen eingetragen sind, so bedeutet:</t>
  </si>
  <si>
    <t>-    =  nichts vorhanden,</t>
  </si>
  <si>
    <r>
      <t>.</t>
    </r>
    <r>
      <rPr>
        <sz val="11"/>
        <color rgb="FF000000"/>
        <rFont val="Arial"/>
        <family val="2"/>
      </rPr>
      <t xml:space="preserve">   =  Zahlenwert unbekannt,</t>
    </r>
  </si>
  <si>
    <t>Außerdem bedeutet die Kennzeichnung einer Zahl mit</t>
  </si>
  <si>
    <t>r   =  berichtigte Zahl.</t>
  </si>
  <si>
    <t>Baden</t>
  </si>
  <si>
    <t>Bayern</t>
  </si>
  <si>
    <t>Bremen</t>
  </si>
  <si>
    <t>Hannover</t>
  </si>
  <si>
    <t>Hessen und Nassau</t>
  </si>
  <si>
    <t>Kurhessen-Waldeck</t>
  </si>
  <si>
    <t>Lippe</t>
  </si>
  <si>
    <t>Oldenburg</t>
  </si>
  <si>
    <t>Pfalz</t>
  </si>
  <si>
    <t>Reformierte Kirche</t>
  </si>
  <si>
    <t>Rheinland</t>
  </si>
  <si>
    <t>Westfalen</t>
  </si>
  <si>
    <t>Württemberg</t>
  </si>
  <si>
    <t>Insgesamt</t>
  </si>
  <si>
    <t>Art der Tageseinrichtung</t>
  </si>
  <si>
    <t>Tageseinrichtungen</t>
  </si>
  <si>
    <t>Tageseinrichtungen mit  Kindern im Alter von … bis unter  … Jahren</t>
  </si>
  <si>
    <t xml:space="preserve">0 -  3 </t>
  </si>
  <si>
    <t xml:space="preserve">2 -  8 (ohne Schulkinder) </t>
  </si>
  <si>
    <t xml:space="preserve">5 - 14 (nur Schulkinder) </t>
  </si>
  <si>
    <t xml:space="preserve">mit Kindern aller Altersgruppen </t>
  </si>
  <si>
    <t>davon</t>
  </si>
  <si>
    <t xml:space="preserve">mit alterseinheitlichen Gruppen </t>
  </si>
  <si>
    <t xml:space="preserve">mit altersgemischten Gruppen </t>
  </si>
  <si>
    <t xml:space="preserve">mit alterseinheitlichen und altersgemischten Gruppen </t>
  </si>
  <si>
    <t xml:space="preserve">Insgesamt </t>
  </si>
  <si>
    <t>und zwar:</t>
  </si>
  <si>
    <t>Tageseinrichtungen mit integrativer Betreuung</t>
  </si>
  <si>
    <t xml:space="preserve">Tageseinrichtungen für Kinder von Betriebsangehörigen </t>
  </si>
  <si>
    <t>Tätige Personen insgesamt</t>
  </si>
  <si>
    <t>2 -  8 (ohne Schulkinder) in Personen</t>
  </si>
  <si>
    <t>mit Kindern aller Altersgruppen in Personen</t>
  </si>
  <si>
    <t>Insgesamt weiblich</t>
  </si>
  <si>
    <t>Tageseinrichtungen mit integrativer Betreuung in Personen</t>
  </si>
  <si>
    <t>2 -  8 (ohne Schulkinder) in rechnerischer Zahl der Vollzeitstellen</t>
  </si>
  <si>
    <t>mit Kindern aller Altersgruppen in rechnerischer Zahl der Vollzeitstellen</t>
  </si>
  <si>
    <t>Insgesamt in rechnerischer Zahl der Vollzeitstellen</t>
  </si>
  <si>
    <t>Insgesamt in Personen</t>
  </si>
  <si>
    <t>Tageseinrichtungen mit integrativer Betreuung in rechnerischer Zahl der Vollzeitstellen</t>
  </si>
  <si>
    <t>Insgesamt Altersdurchschnitt</t>
  </si>
  <si>
    <t>Insgesamt nach Altersgruppen (entsprechend der Fachserie)</t>
  </si>
  <si>
    <t>Anzahl der Kinder</t>
  </si>
  <si>
    <t xml:space="preserve">0 -  3  </t>
  </si>
  <si>
    <t xml:space="preserve">darunter mit einer vertraglich vereinbarten Betreuungszeit in Stunden pro Woche </t>
  </si>
  <si>
    <t xml:space="preserve">bis zu 25 </t>
  </si>
  <si>
    <t xml:space="preserve">mehr als 25 bis zu 35 </t>
  </si>
  <si>
    <t>mehr als 35</t>
  </si>
  <si>
    <t>Genehmigte Plätze</t>
  </si>
  <si>
    <t xml:space="preserve">0 - 3 </t>
  </si>
  <si>
    <t xml:space="preserve">2 - 8 (ohne Schulkinder) </t>
  </si>
  <si>
    <t xml:space="preserve">Tageseinrichtungen mit Kindern aller Altersgruppen </t>
  </si>
  <si>
    <t>Tätiges Personen insgesamt</t>
  </si>
  <si>
    <t>Insgesamt in Personen (inkl. ohne Angabe des Geschlechtes)</t>
  </si>
  <si>
    <t>Insgesamt in Personen (inkl ohne Angabe des Geschlechtes)</t>
  </si>
  <si>
    <t>Berlin-Brandenburg schlesische Oberlausitz</t>
  </si>
  <si>
    <t>Nordkirche</t>
  </si>
  <si>
    <t>Sachsen</t>
  </si>
  <si>
    <t>Braun-schweig</t>
  </si>
  <si>
    <t xml:space="preserve">darunter  </t>
  </si>
  <si>
    <t>darunter weiblich</t>
  </si>
  <si>
    <t>Anhalt und Mittel-deutschland</t>
  </si>
  <si>
    <t>x</t>
  </si>
  <si>
    <t>Schaumburg-Lippe</t>
  </si>
  <si>
    <t>darunter</t>
  </si>
  <si>
    <t>Telefon: 0511 / 27 96 - 359, statistik@ekd.de</t>
  </si>
  <si>
    <t xml:space="preserve">davon mit Mittagsverpflegung </t>
  </si>
  <si>
    <t>Altersgruppe 1 (bis unter 25 Jahre)</t>
  </si>
  <si>
    <t>Altersgruppe 2  (bis unter 30 Jahre)</t>
  </si>
  <si>
    <t>Altersgruppe 3  (bis unter 35 Jahre)</t>
  </si>
  <si>
    <t>Altersgruppe 4  (bis unter 40 Jahre)</t>
  </si>
  <si>
    <t>Altersgruppe 5  (bis unter 45 Jahre)</t>
  </si>
  <si>
    <t>Altersgruppe 6  (bis unter 50 Jahre)</t>
  </si>
  <si>
    <t>Altersgruppe 7  (bis unter 55 Jahre)</t>
  </si>
  <si>
    <t>Altersgruppe 8  (bis unter 60 Jahre)</t>
  </si>
  <si>
    <t>Altersgruppe 9  (60 Jahre und älter)</t>
  </si>
  <si>
    <t>Altersgruppe 8+9 (55 Jahre und älter)</t>
  </si>
  <si>
    <t xml:space="preserve">Tageseinrichtungen für Kinder mit Behinderungen </t>
  </si>
  <si>
    <t xml:space="preserve">Tageseinrichtungen für Kinder mit Behinderungen  </t>
  </si>
  <si>
    <t>Kinder und tätige Personen in Tageseinrichtungen der Gliedkirchen der EKD zum 15.03.2006</t>
  </si>
  <si>
    <t>Kinder und tätige Personen in Tageseinrichtungen der Gliedkirchen der EKD zum 15.03.2008</t>
  </si>
  <si>
    <t>Kinder und tätige Personen in Tageseinrichtungen der Gliedkirchen der EKD zum 01.03.2011</t>
  </si>
  <si>
    <t>Kinder und tätige Personen in Tageseinrichtungen der Gliedkirchen der EKD zum 01.03.2014</t>
  </si>
  <si>
    <t>Kinder und tätige Personen in Tageseinrichtungen der Gliedkirchen der EKD zum 01.03.2017</t>
  </si>
  <si>
    <t>Kinder und tätige Personen in Tageseinrichtungen der Gliedkirchen der EKD zum 01.03.2018</t>
  </si>
  <si>
    <t>Kinder und tätige Personen in Tageseinrichtungen der Gliedkirchen der EKD zum 01.03.2019</t>
  </si>
  <si>
    <t>Kinder und tätige Personen in Tageseinrichtungen der Gliedkirchen der EKD zum 01.03.2020</t>
  </si>
  <si>
    <t>Kinder und tätige Personen in Tageseinrichtungen der Gliedkirchen der EKD zum 01.03.2021</t>
  </si>
  <si>
    <t>Kinder und tätige Personen in Tageseinrichtungen der Gliedkirchen der EKD zum 01.03.2022</t>
  </si>
  <si>
    <r>
      <rPr>
        <vertAlign val="superscript"/>
        <sz val="11"/>
        <rFont val="Arial"/>
        <family val="2"/>
      </rPr>
      <t>1</t>
    </r>
    <r>
      <rPr>
        <sz val="11"/>
        <rFont val="Arial"/>
        <family val="2"/>
      </rPr>
      <t xml:space="preserve"> Quellen: 2006 bis 2011: Sonderauswertung, LSN; ab 2014: Kinder- und Jugendhilfestatistik, destatis.</t>
    </r>
  </si>
  <si>
    <t>Diagramme</t>
  </si>
  <si>
    <t>© Evangelische Kirche in Deutschland (EKD) – Referat Betriebswirtschaft, IT und Statistik</t>
  </si>
  <si>
    <t>www.ekd.de/statistik</t>
  </si>
  <si>
    <t>Abweichungen in den Summen bei absoluten Zahlen und Prozentziffern (das Additionsergebnis ergibt nicht genau die Summe bzw. nicht genau 100 %)  entstehen durch das Auf- und Abrunden der einzelnen Zahlen bzw. Prozentziffern.</t>
  </si>
  <si>
    <t>0   =  mehr als nichts, aber weniger als die Hälfte der kleinsten Einheit, die in der Tabelle zur Darstellung gebracht werden kann,</t>
  </si>
  <si>
    <t>Pädagogisches Personal (ohne freigestellte Einrichtungsleitung, Verwaltung, Hauswirtschaft und Technik)</t>
  </si>
  <si>
    <t>-</t>
  </si>
  <si>
    <t>Die jährliche Sonderauswertung der Kinder- und Jugendhilfestatistik der statistischen Ämter wird vom Landesamt für Statistik Niedersachsen im Auftrag der Evangelischen Kirche in Deutschland erstellt. Enthalten sind ausschließlich die Daten der Trägergruppe "diakonisches Werk und sonstige der EKD angeschlossene Träger". Mit Hilfe eines Filters wurde die Art des Trägers auf "Körperschaft des öffentlichen Rechts" (etwa 75% von Diakonie/EKD) und "Stiftung öffentliches Recht" beschränkt. 
Die Daten wurden den 20 Gliedkirchen mit Hilfe des Verzeichnis über die Zuordnung der politischen Gemeinden zu den evangelischen Landeskirchen zugeordnet. 
Aus Datenschutzgründen (§50 DSG-EKD) dürfen Zahlen, aus denen Rückschlüsse auf einzelne Personen gezogen werden könnten, nicht veröffentlicht werden. Um dies zu verhindern, werden die Daten der Landeskirchen Anhalt und Mitteldeutschland nur in Summe ausgewiesen.</t>
  </si>
  <si>
    <r>
      <rPr>
        <sz val="24"/>
        <color rgb="FF551285"/>
        <rFont val="Times New Roman"/>
        <family val="1"/>
      </rPr>
      <t xml:space="preserve">Kindertagesstätten 2006-2023 in den Gliedkirchen der EKD </t>
    </r>
    <r>
      <rPr>
        <sz val="22"/>
        <color rgb="FF551285"/>
        <rFont val="Times New Roman"/>
        <family val="1"/>
      </rPr>
      <t xml:space="preserve">                                                                  
</t>
    </r>
    <r>
      <rPr>
        <sz val="18"/>
        <color rgb="FF551285"/>
        <rFont val="Times New Roman"/>
        <family val="1"/>
      </rPr>
      <t>Eine Sonderauswertung der Statistik der Einrichtungen der Kinder- und Jugendhilfe der statistischen Ämter</t>
    </r>
  </si>
  <si>
    <t>Kinder und tätige Personen in Tageseinrichtungen der Gliedkirchen der EKD zum 01.03.2023</t>
  </si>
  <si>
    <t>Zeitreihe: Kinder und tätige Personen in Tageseinrichtungen der Gliedkirchen der EKD von 2006 bis 2023</t>
  </si>
  <si>
    <r>
      <t>Zeitreihe: Kinder und tätige Personen in Tageseinrichtungen insgesamt von 2006 bis 2023</t>
    </r>
    <r>
      <rPr>
        <vertAlign val="superscript"/>
        <sz val="14"/>
        <color rgb="FF551285"/>
        <rFont val="Arial"/>
        <family val="2"/>
      </rPr>
      <t>1</t>
    </r>
  </si>
  <si>
    <t>Zeitreihe: Kinder und tätige Personen in Tageseinrichtungen insgesamt von 2006 bis 2023</t>
  </si>
  <si>
    <t>Karte: Fläche je evangelische Kindertagesstätte 2023</t>
  </si>
  <si>
    <t>Karte: Anteil der Kinder in evangelischen Kindertagesstätten an evangelischen Kindern 2023</t>
  </si>
  <si>
    <t>Karte: Anteil der Beschäftigten in Kindertagesstätten an Beschäftigten der verfassten Kirche insgesamt 2023</t>
  </si>
  <si>
    <t>Karte: Frauenanteil der Beschäftigten in Kindertagesstätten 2023</t>
  </si>
  <si>
    <t>Quelle: Sonderauswertung, LSN.</t>
  </si>
  <si>
    <t>x   =  Tabellenfach gesperrt, weil Aussage nicht sinnvoll bzw. Fragestellung trifft nicht zu oder weil Angaben aufgrund § 50 DSG-EKD nicht veröffentlicht werden.</t>
  </si>
  <si>
    <t>Korrigierte Ausgabe - erschienen am 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</si>
</sst>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
    <numFmt numFmtId="165" formatCode="#\ ##0\ \ ;;\ \-\ \ "/>
    <numFmt numFmtId="166" formatCode="0.0"/>
    <numFmt numFmtId="167" formatCode="#\ ###\ ##0\ \ ;;\ \-\ \ "/>
    <numFmt numFmtId="168" formatCode="#\ ##0"/>
    <numFmt numFmtId="169" formatCode="#,##0.0"/>
    <numFmt numFmtId="170" formatCode="#,##0\ \ ;;\ \-\ \ "/>
    <numFmt numFmtId="171" formatCode="#,##0.0\ \ ;;\ \-\ \ "/>
    <numFmt numFmtId="172" formatCode="#,##0.00\ \ ;;\ \-\ \ "/>
  </numFmts>
  <fonts count="35">
    <font>
      <sz val="11"/>
      <color theme="1"/>
      <name val="Calibri"/>
      <family val="2"/>
      <scheme val="minor"/>
    </font>
    <font>
      <sz val="11"/>
      <color theme="1"/>
      <name val="Arial"/>
      <family val="2"/>
    </font>
    <font>
      <sz val="11"/>
      <color theme="1"/>
      <name val="Arial"/>
      <family val="2"/>
    </font>
    <font>
      <sz val="11"/>
      <color theme="1"/>
      <name val="Arial"/>
      <family val="2"/>
    </font>
    <font>
      <sz val="11"/>
      <color rgb="FF9C5700"/>
      <name val="Arial"/>
      <family val="2"/>
    </font>
    <font>
      <sz val="10"/>
      <name val="Arial"/>
      <family val="2"/>
    </font>
    <font>
      <sz val="24"/>
      <color rgb="FFC00000"/>
      <name val="PT Serif"/>
      <family val="1"/>
    </font>
    <font>
      <sz val="14"/>
      <name val="Arial"/>
      <family val="2"/>
    </font>
    <font>
      <sz val="12"/>
      <name val="Arial"/>
      <family val="2"/>
    </font>
    <font>
      <sz val="10"/>
      <name val="Arial"/>
      <family val="2"/>
    </font>
    <font>
      <sz val="14"/>
      <color rgb="FFC00000"/>
      <name val="Arial"/>
      <family val="2"/>
    </font>
    <font>
      <sz val="11"/>
      <name val="Calibri"/>
      <family val="2"/>
      <scheme val="minor"/>
    </font>
    <font>
      <u/>
      <sz val="11"/>
      <name val="Calibri"/>
      <family val="2"/>
      <scheme val="minor"/>
    </font>
    <font>
      <u/>
      <sz val="10"/>
      <color indexed="12"/>
      <name val="Arial"/>
      <family val="2"/>
    </font>
    <font>
      <sz val="11"/>
      <name val="Arial"/>
      <family val="2"/>
    </font>
    <font>
      <sz val="10"/>
      <color indexed="8"/>
      <name val="Arial"/>
      <family val="2"/>
    </font>
    <font>
      <sz val="11"/>
      <color rgb="FF000000"/>
      <name val="Arial"/>
      <family val="2"/>
    </font>
    <font>
      <sz val="11"/>
      <color rgb="FF000000"/>
      <name val="Calibri"/>
      <family val="2"/>
    </font>
    <font>
      <b/>
      <sz val="11"/>
      <color rgb="FF000000"/>
      <name val="Arial"/>
      <family val="2"/>
    </font>
    <font>
      <sz val="8"/>
      <name val="Arial"/>
      <family val="2"/>
    </font>
    <font>
      <sz val="10"/>
      <name val="MetaNormalLF-Roman"/>
      <family val="2"/>
    </font>
    <font>
      <sz val="11"/>
      <color rgb="FF006100"/>
      <name val="Calibri"/>
      <family val="2"/>
      <scheme val="minor"/>
    </font>
    <font>
      <sz val="11"/>
      <color rgb="FF9C5700"/>
      <name val="Calibri"/>
      <family val="2"/>
      <scheme val="minor"/>
    </font>
    <font>
      <sz val="11"/>
      <color rgb="FF9C0006"/>
      <name val="Calibri"/>
      <family val="2"/>
      <scheme val="minor"/>
    </font>
    <font>
      <b/>
      <sz val="11"/>
      <name val="Arial"/>
      <family val="2"/>
    </font>
    <font>
      <sz val="11"/>
      <color rgb="FFFF0000"/>
      <name val="Arial"/>
      <family val="2"/>
    </font>
    <font>
      <sz val="8"/>
      <name val="MetaNormalLF-Roman"/>
      <family val="2"/>
    </font>
    <font>
      <vertAlign val="superscript"/>
      <sz val="11"/>
      <name val="Arial"/>
      <family val="2"/>
    </font>
    <font>
      <sz val="22"/>
      <color rgb="FF551285"/>
      <name val="Times New Roman"/>
      <family val="1"/>
    </font>
    <font>
      <sz val="24"/>
      <color rgb="FF551285"/>
      <name val="Times New Roman"/>
      <family val="1"/>
    </font>
    <font>
      <sz val="18"/>
      <color rgb="FF551285"/>
      <name val="Times New Roman"/>
      <family val="1"/>
    </font>
    <font>
      <sz val="22"/>
      <color rgb="FF551285"/>
      <name val="PT Serif"/>
      <family val="1"/>
    </font>
    <font>
      <sz val="14"/>
      <color rgb="FF551285"/>
      <name val="Arial"/>
      <family val="2"/>
    </font>
    <font>
      <vertAlign val="superscript"/>
      <sz val="14"/>
      <color rgb="FF551285"/>
      <name val="Arial"/>
      <family val="2"/>
    </font>
    <font>
      <sz val="8"/>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rgb="FFEBE6F3"/>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5" fillId="0" borderId="0"/>
    <xf numFmtId="0" fontId="13" fillId="0" borderId="0" applyNumberFormat="0" applyFill="0" applyBorder="0" applyAlignment="0" applyProtection="0">
      <alignment vertical="top"/>
      <protection locked="0"/>
    </xf>
    <xf numFmtId="0" fontId="15" fillId="0" borderId="0"/>
    <xf numFmtId="0" fontId="20" fillId="0" borderId="0"/>
    <xf numFmtId="0" fontId="21" fillId="2" borderId="0" applyNumberFormat="0" applyBorder="0" applyAlignment="0" applyProtection="0"/>
    <xf numFmtId="0" fontId="22" fillId="4" borderId="0" applyNumberFormat="0" applyBorder="0" applyAlignment="0" applyProtection="0"/>
    <xf numFmtId="0" fontId="9" fillId="0" borderId="0"/>
    <xf numFmtId="0" fontId="23" fillId="3" borderId="0" applyNumberFormat="0" applyBorder="0" applyAlignment="0" applyProtection="0"/>
  </cellStyleXfs>
  <cellXfs count="128">
    <xf numFmtId="0" fontId="0" fillId="0" borderId="0" xfId="0"/>
    <xf numFmtId="0" fontId="5" fillId="0" borderId="0" xfId="1"/>
    <xf numFmtId="0" fontId="6" fillId="0" borderId="0" xfId="1" applyFont="1" applyAlignment="1">
      <alignment vertical="center" wrapText="1"/>
    </xf>
    <xf numFmtId="0" fontId="8" fillId="0" borderId="0" xfId="1" applyFont="1"/>
    <xf numFmtId="14" fontId="8" fillId="0" borderId="0" xfId="1" applyNumberFormat="1" applyFont="1"/>
    <xf numFmtId="0" fontId="9" fillId="0" borderId="0" xfId="1" applyFont="1"/>
    <xf numFmtId="0" fontId="11" fillId="0" borderId="0" xfId="1" applyFont="1"/>
    <xf numFmtId="0" fontId="12" fillId="0" borderId="0" xfId="1" applyFont="1"/>
    <xf numFmtId="0" fontId="14" fillId="0" borderId="0" xfId="2" applyFont="1" applyFill="1" applyAlignment="1" applyProtection="1">
      <alignment horizontal="left"/>
    </xf>
    <xf numFmtId="0" fontId="11" fillId="0" borderId="0" xfId="2" applyFont="1" applyFill="1" applyAlignment="1" applyProtection="1">
      <alignment wrapText="1"/>
    </xf>
    <xf numFmtId="0" fontId="11" fillId="0" borderId="0" xfId="3" applyFont="1"/>
    <xf numFmtId="0" fontId="11" fillId="0" borderId="0" xfId="3" applyFont="1" applyAlignment="1">
      <alignment wrapText="1"/>
    </xf>
    <xf numFmtId="0" fontId="11" fillId="0" borderId="0" xfId="1" applyFont="1" applyAlignment="1">
      <alignment wrapText="1"/>
    </xf>
    <xf numFmtId="0" fontId="5" fillId="0" borderId="0" xfId="1" applyAlignment="1">
      <alignment wrapText="1"/>
    </xf>
    <xf numFmtId="0" fontId="17" fillId="0" borderId="0" xfId="1" applyFont="1" applyAlignment="1">
      <alignment horizontal="left" vertical="top"/>
    </xf>
    <xf numFmtId="0" fontId="17" fillId="0" borderId="0" xfId="1" applyFont="1" applyAlignment="1">
      <alignment horizontal="left" vertical="top" wrapText="1"/>
    </xf>
    <xf numFmtId="0" fontId="16" fillId="0" borderId="0" xfId="1" applyFont="1"/>
    <xf numFmtId="0" fontId="18" fillId="0" borderId="0" xfId="1" applyFont="1"/>
    <xf numFmtId="0" fontId="19" fillId="5" borderId="0" xfId="4" applyFont="1" applyFill="1"/>
    <xf numFmtId="0" fontId="19" fillId="0" borderId="0" xfId="4" applyFont="1"/>
    <xf numFmtId="0" fontId="14" fillId="0" borderId="3" xfId="4" applyFont="1" applyBorder="1" applyAlignment="1">
      <alignment horizontal="center" vertical="center" wrapText="1"/>
    </xf>
    <xf numFmtId="0" fontId="14" fillId="5" borderId="0" xfId="4" applyFont="1" applyFill="1"/>
    <xf numFmtId="0" fontId="14" fillId="0" borderId="0" xfId="4" applyFont="1"/>
    <xf numFmtId="0" fontId="24" fillId="0" borderId="4" xfId="4" applyFont="1" applyBorder="1" applyAlignment="1">
      <alignment horizontal="left"/>
    </xf>
    <xf numFmtId="167" fontId="24" fillId="0" borderId="0" xfId="7" applyNumberFormat="1" applyFont="1" applyAlignment="1">
      <alignment horizontal="right"/>
    </xf>
    <xf numFmtId="165" fontId="24" fillId="0" borderId="0" xfId="4" applyNumberFormat="1" applyFont="1" applyAlignment="1">
      <alignment horizontal="right"/>
    </xf>
    <xf numFmtId="0" fontId="14" fillId="0" borderId="0" xfId="4" applyFont="1" applyAlignment="1">
      <alignment horizontal="right"/>
    </xf>
    <xf numFmtId="0" fontId="24" fillId="0" borderId="0" xfId="4" applyFont="1" applyAlignment="1">
      <alignment horizontal="right"/>
    </xf>
    <xf numFmtId="168" fontId="14" fillId="0" borderId="0" xfId="4" applyNumberFormat="1" applyFont="1" applyAlignment="1">
      <alignment horizontal="right"/>
    </xf>
    <xf numFmtId="0" fontId="14" fillId="0" borderId="0" xfId="4" applyFont="1" applyAlignment="1">
      <alignment horizontal="right" wrapText="1"/>
    </xf>
    <xf numFmtId="0" fontId="3" fillId="0" borderId="0" xfId="0" applyFont="1"/>
    <xf numFmtId="165" fontId="24" fillId="0" borderId="0" xfId="4" applyNumberFormat="1" applyFont="1"/>
    <xf numFmtId="3" fontId="14" fillId="0" borderId="0" xfId="4" applyNumberFormat="1" applyFont="1"/>
    <xf numFmtId="0" fontId="9" fillId="0" borderId="0" xfId="4" applyFont="1"/>
    <xf numFmtId="3" fontId="24" fillId="0" borderId="0" xfId="4" applyNumberFormat="1" applyFont="1"/>
    <xf numFmtId="3" fontId="3" fillId="0" borderId="0" xfId="0" applyNumberFormat="1" applyFont="1"/>
    <xf numFmtId="0" fontId="2" fillId="0" borderId="0" xfId="0" applyFont="1"/>
    <xf numFmtId="0" fontId="2" fillId="5" borderId="0" xfId="0" applyFont="1" applyFill="1"/>
    <xf numFmtId="0" fontId="2" fillId="0" borderId="0" xfId="0" applyFont="1" applyAlignment="1">
      <alignment horizontal="right"/>
    </xf>
    <xf numFmtId="164" fontId="14" fillId="0" borderId="4" xfId="4" applyNumberFormat="1" applyFont="1" applyBorder="1" applyAlignment="1">
      <alignment horizontal="left"/>
    </xf>
    <xf numFmtId="0" fontId="14" fillId="0" borderId="4" xfId="4" applyFont="1" applyBorder="1" applyAlignment="1">
      <alignment horizontal="left" wrapText="1"/>
    </xf>
    <xf numFmtId="0" fontId="24" fillId="0" borderId="4" xfId="4" applyFont="1" applyBorder="1" applyAlignment="1">
      <alignment horizontal="left" wrapText="1"/>
    </xf>
    <xf numFmtId="0" fontId="14" fillId="0" borderId="4" xfId="4" applyFont="1" applyBorder="1" applyAlignment="1">
      <alignment horizontal="left" vertical="top" wrapText="1"/>
    </xf>
    <xf numFmtId="0" fontId="26" fillId="0" borderId="0" xfId="4" applyFont="1"/>
    <xf numFmtId="0" fontId="1" fillId="0" borderId="0" xfId="0" applyFont="1" applyAlignment="1">
      <alignment horizontal="right"/>
    </xf>
    <xf numFmtId="0" fontId="10" fillId="0" borderId="0" xfId="3" applyFont="1" applyAlignment="1">
      <alignment vertical="top" wrapText="1"/>
    </xf>
    <xf numFmtId="170" fontId="24" fillId="0" borderId="0" xfId="4" applyNumberFormat="1" applyFont="1" applyAlignment="1">
      <alignment horizontal="right"/>
    </xf>
    <xf numFmtId="170" fontId="14" fillId="0" borderId="0" xfId="4" applyNumberFormat="1" applyFont="1" applyAlignment="1">
      <alignment horizontal="right"/>
    </xf>
    <xf numFmtId="3" fontId="24" fillId="0" borderId="4" xfId="4" applyNumberFormat="1" applyFont="1" applyBorder="1" applyAlignment="1">
      <alignment horizontal="left" vertical="top" wrapText="1"/>
    </xf>
    <xf numFmtId="3" fontId="24" fillId="0" borderId="4" xfId="4" applyNumberFormat="1" applyFont="1" applyBorder="1"/>
    <xf numFmtId="0" fontId="2" fillId="0" borderId="4" xfId="0" applyFont="1" applyBorder="1"/>
    <xf numFmtId="0" fontId="24" fillId="0" borderId="4" xfId="4" applyFont="1" applyBorder="1" applyAlignment="1">
      <alignment horizontal="left" vertical="top" wrapText="1"/>
    </xf>
    <xf numFmtId="3" fontId="14" fillId="0" borderId="4" xfId="4" applyNumberFormat="1" applyFont="1" applyBorder="1"/>
    <xf numFmtId="3" fontId="14" fillId="0" borderId="4" xfId="4" applyNumberFormat="1" applyFont="1" applyBorder="1" applyAlignment="1">
      <alignment horizontal="left" vertical="top" wrapText="1"/>
    </xf>
    <xf numFmtId="0" fontId="3" fillId="0" borderId="0" xfId="0" applyFont="1" applyAlignment="1">
      <alignment wrapText="1"/>
    </xf>
    <xf numFmtId="0" fontId="14" fillId="0" borderId="0" xfId="4" applyFont="1" applyAlignment="1">
      <alignment wrapText="1"/>
    </xf>
    <xf numFmtId="0" fontId="3" fillId="0" borderId="4" xfId="0" applyFont="1" applyBorder="1" applyAlignment="1">
      <alignment wrapText="1"/>
    </xf>
    <xf numFmtId="0" fontId="14" fillId="0" borderId="4" xfId="4" applyFont="1" applyBorder="1" applyAlignment="1">
      <alignment horizontal="left" wrapText="1" indent="1"/>
    </xf>
    <xf numFmtId="0" fontId="14" fillId="0" borderId="4" xfId="4" applyFont="1" applyBorder="1" applyAlignment="1">
      <alignment horizontal="left" wrapText="1" indent="2"/>
    </xf>
    <xf numFmtId="0" fontId="24" fillId="0" borderId="4" xfId="4" applyFont="1" applyBorder="1" applyAlignment="1">
      <alignment horizontal="left" vertical="top" wrapText="1" indent="1"/>
    </xf>
    <xf numFmtId="0" fontId="24" fillId="0" borderId="4" xfId="4" applyFont="1" applyBorder="1" applyAlignment="1">
      <alignment horizontal="left" vertical="top" wrapText="1" indent="2"/>
    </xf>
    <xf numFmtId="0" fontId="24" fillId="0" borderId="4" xfId="4" applyFont="1" applyBorder="1" applyAlignment="1">
      <alignment horizontal="left" wrapText="1" indent="1"/>
    </xf>
    <xf numFmtId="0" fontId="24" fillId="0" borderId="4" xfId="4" applyFont="1" applyBorder="1" applyAlignment="1">
      <alignment horizontal="left" wrapText="1" indent="2"/>
    </xf>
    <xf numFmtId="0" fontId="14" fillId="0" borderId="4" xfId="4" applyFont="1" applyBorder="1" applyAlignment="1">
      <alignment horizontal="left" vertical="top" wrapText="1" indent="2"/>
    </xf>
    <xf numFmtId="0" fontId="14" fillId="0" borderId="4" xfId="4" applyFont="1" applyBorder="1" applyAlignment="1">
      <alignment horizontal="left" vertical="top" wrapText="1" indent="3"/>
    </xf>
    <xf numFmtId="0" fontId="14" fillId="0" borderId="4" xfId="4" applyFont="1" applyBorder="1" applyAlignment="1">
      <alignment horizontal="left" indent="1"/>
    </xf>
    <xf numFmtId="0" fontId="14" fillId="0" borderId="4" xfId="4" applyFont="1" applyBorder="1" applyAlignment="1">
      <alignment horizontal="left" indent="2"/>
    </xf>
    <xf numFmtId="0" fontId="14" fillId="0" borderId="4" xfId="4" applyFont="1" applyBorder="1" applyAlignment="1">
      <alignment horizontal="left" wrapText="1" indent="3"/>
    </xf>
    <xf numFmtId="0" fontId="2" fillId="0" borderId="4" xfId="0" applyFont="1" applyBorder="1" applyAlignment="1">
      <alignment horizontal="left" wrapText="1" indent="2"/>
    </xf>
    <xf numFmtId="14" fontId="14" fillId="0" borderId="3" xfId="4" applyNumberFormat="1" applyFont="1" applyBorder="1" applyAlignment="1">
      <alignment horizontal="center" vertical="center" wrapText="1"/>
    </xf>
    <xf numFmtId="0" fontId="14" fillId="0" borderId="0" xfId="4" applyFont="1" applyAlignment="1">
      <alignment vertical="top"/>
    </xf>
    <xf numFmtId="0" fontId="14" fillId="0" borderId="0" xfId="0" applyFont="1"/>
    <xf numFmtId="0" fontId="32" fillId="0" borderId="0" xfId="1" applyFont="1" applyAlignment="1">
      <alignment vertical="top"/>
    </xf>
    <xf numFmtId="0" fontId="32" fillId="0" borderId="0" xfId="3" applyFont="1" applyAlignment="1">
      <alignment vertical="top"/>
    </xf>
    <xf numFmtId="0" fontId="32" fillId="0" borderId="0" xfId="3" applyFont="1" applyAlignment="1">
      <alignment horizontal="left" vertical="top"/>
    </xf>
    <xf numFmtId="0" fontId="14" fillId="0" borderId="1" xfId="4" applyFont="1" applyBorder="1" applyAlignment="1">
      <alignment vertical="center" wrapText="1"/>
    </xf>
    <xf numFmtId="0" fontId="14" fillId="0" borderId="1" xfId="4" applyFont="1" applyBorder="1" applyAlignment="1">
      <alignment vertical="center"/>
    </xf>
    <xf numFmtId="0" fontId="14" fillId="0" borderId="2" xfId="4" applyFont="1" applyBorder="1" applyAlignment="1">
      <alignment horizontal="center" vertical="center" wrapText="1"/>
    </xf>
    <xf numFmtId="14" fontId="14" fillId="0" borderId="2" xfId="4" applyNumberFormat="1" applyFont="1" applyBorder="1" applyAlignment="1">
      <alignment horizontal="center" vertical="center" wrapText="1"/>
    </xf>
    <xf numFmtId="0" fontId="24" fillId="6" borderId="5" xfId="4" applyFont="1" applyFill="1" applyBorder="1" applyAlignment="1">
      <alignment horizontal="left" wrapText="1"/>
    </xf>
    <xf numFmtId="0" fontId="14" fillId="6" borderId="0" xfId="4" applyFont="1" applyFill="1"/>
    <xf numFmtId="0" fontId="14" fillId="6" borderId="4" xfId="4" applyFont="1" applyFill="1" applyBorder="1" applyAlignment="1">
      <alignment horizontal="left" vertical="top" wrapText="1"/>
    </xf>
    <xf numFmtId="170" fontId="24" fillId="6" borderId="0" xfId="4" applyNumberFormat="1" applyFont="1" applyFill="1" applyAlignment="1">
      <alignment horizontal="right"/>
    </xf>
    <xf numFmtId="170" fontId="14" fillId="6" borderId="0" xfId="4" applyNumberFormat="1" applyFont="1" applyFill="1" applyAlignment="1">
      <alignment horizontal="right"/>
    </xf>
    <xf numFmtId="0" fontId="24" fillId="6" borderId="4" xfId="4" applyFont="1" applyFill="1" applyBorder="1" applyAlignment="1">
      <alignment horizontal="left" vertical="top" wrapText="1"/>
    </xf>
    <xf numFmtId="0" fontId="14" fillId="6" borderId="4" xfId="4" applyFont="1" applyFill="1" applyBorder="1" applyAlignment="1">
      <alignment horizontal="left" wrapText="1" indent="1"/>
    </xf>
    <xf numFmtId="0" fontId="14" fillId="6" borderId="4" xfId="4" applyFont="1" applyFill="1" applyBorder="1" applyAlignment="1">
      <alignment horizontal="left" wrapText="1" indent="2"/>
    </xf>
    <xf numFmtId="0" fontId="24" fillId="6" borderId="4" xfId="4" applyFont="1" applyFill="1" applyBorder="1" applyAlignment="1">
      <alignment horizontal="left" vertical="top" wrapText="1" indent="2"/>
    </xf>
    <xf numFmtId="0" fontId="4" fillId="0" borderId="0" xfId="6" applyFont="1" applyFill="1"/>
    <xf numFmtId="0" fontId="24" fillId="6" borderId="4" xfId="4" applyFont="1" applyFill="1" applyBorder="1" applyAlignment="1">
      <alignment horizontal="left" wrapText="1"/>
    </xf>
    <xf numFmtId="0" fontId="14" fillId="6" borderId="0" xfId="4" applyFont="1" applyFill="1" applyAlignment="1">
      <alignment horizontal="right" wrapText="1"/>
    </xf>
    <xf numFmtId="0" fontId="14" fillId="6" borderId="0" xfId="4" applyFont="1" applyFill="1" applyAlignment="1">
      <alignment horizontal="right"/>
    </xf>
    <xf numFmtId="0" fontId="14" fillId="6" borderId="4" xfId="4" applyFont="1" applyFill="1" applyBorder="1" applyAlignment="1">
      <alignment horizontal="left" wrapText="1"/>
    </xf>
    <xf numFmtId="3" fontId="24" fillId="6" borderId="4" xfId="4" applyNumberFormat="1" applyFont="1" applyFill="1" applyBorder="1" applyAlignment="1">
      <alignment horizontal="left" vertical="top" wrapText="1"/>
    </xf>
    <xf numFmtId="172" fontId="24" fillId="6" borderId="0" xfId="4" applyNumberFormat="1" applyFont="1" applyFill="1" applyAlignment="1">
      <alignment horizontal="right"/>
    </xf>
    <xf numFmtId="172" fontId="14" fillId="6" borderId="0" xfId="4" applyNumberFormat="1" applyFont="1" applyFill="1" applyAlignment="1">
      <alignment horizontal="right"/>
    </xf>
    <xf numFmtId="165" fontId="24" fillId="6" borderId="0" xfId="4" applyNumberFormat="1" applyFont="1" applyFill="1" applyAlignment="1">
      <alignment horizontal="right"/>
    </xf>
    <xf numFmtId="0" fontId="14" fillId="6" borderId="4" xfId="4" applyFont="1" applyFill="1" applyBorder="1" applyAlignment="1">
      <alignment horizontal="left" indent="2"/>
    </xf>
    <xf numFmtId="3" fontId="24" fillId="6" borderId="4" xfId="4" applyNumberFormat="1" applyFont="1" applyFill="1" applyBorder="1"/>
    <xf numFmtId="0" fontId="2" fillId="6" borderId="0" xfId="0" applyFont="1" applyFill="1" applyAlignment="1">
      <alignment horizontal="right"/>
    </xf>
    <xf numFmtId="0" fontId="24" fillId="6" borderId="4" xfId="4" applyFont="1" applyFill="1" applyBorder="1" applyAlignment="1">
      <alignment horizontal="left" wrapText="1" indent="2"/>
    </xf>
    <xf numFmtId="3" fontId="24" fillId="6" borderId="4" xfId="4" applyNumberFormat="1" applyFont="1" applyFill="1" applyBorder="1" applyAlignment="1">
      <alignment horizontal="left" wrapText="1" indent="2"/>
    </xf>
    <xf numFmtId="166" fontId="24" fillId="6" borderId="0" xfId="4" applyNumberFormat="1" applyFont="1" applyFill="1" applyAlignment="1">
      <alignment horizontal="right"/>
    </xf>
    <xf numFmtId="171" fontId="14" fillId="6" borderId="0" xfId="4" applyNumberFormat="1" applyFont="1" applyFill="1" applyAlignment="1">
      <alignment horizontal="right"/>
    </xf>
    <xf numFmtId="3" fontId="24" fillId="6" borderId="4" xfId="4" applyNumberFormat="1" applyFont="1" applyFill="1" applyBorder="1" applyAlignment="1">
      <alignment wrapText="1"/>
    </xf>
    <xf numFmtId="3" fontId="14" fillId="6" borderId="4" xfId="4" applyNumberFormat="1" applyFont="1" applyFill="1" applyBorder="1" applyAlignment="1">
      <alignment horizontal="left" wrapText="1" indent="1"/>
    </xf>
    <xf numFmtId="0" fontId="24" fillId="6" borderId="4" xfId="4" applyFont="1" applyFill="1" applyBorder="1" applyAlignment="1">
      <alignment horizontal="left"/>
    </xf>
    <xf numFmtId="167" fontId="14" fillId="6" borderId="0" xfId="7" applyNumberFormat="1" applyFont="1" applyFill="1" applyAlignment="1">
      <alignment horizontal="right"/>
    </xf>
    <xf numFmtId="167" fontId="24" fillId="6" borderId="0" xfId="7" applyNumberFormat="1" applyFont="1" applyFill="1" applyAlignment="1">
      <alignment horizontal="right"/>
    </xf>
    <xf numFmtId="0" fontId="14" fillId="6" borderId="4" xfId="4" applyFont="1" applyFill="1" applyBorder="1" applyAlignment="1">
      <alignment horizontal="left" indent="1"/>
    </xf>
    <xf numFmtId="0" fontId="14" fillId="6" borderId="4" xfId="4" applyFont="1" applyFill="1" applyBorder="1" applyAlignment="1">
      <alignment horizontal="left" vertical="top" wrapText="1" indent="2"/>
    </xf>
    <xf numFmtId="171" fontId="24" fillId="6" borderId="0" xfId="4" applyNumberFormat="1" applyFont="1" applyFill="1" applyAlignment="1">
      <alignment horizontal="right"/>
    </xf>
    <xf numFmtId="0" fontId="3" fillId="6" borderId="0" xfId="0" applyFont="1" applyFill="1"/>
    <xf numFmtId="3" fontId="14" fillId="6" borderId="0" xfId="4" applyNumberFormat="1" applyFont="1" applyFill="1"/>
    <xf numFmtId="3" fontId="24" fillId="6" borderId="0" xfId="4" applyNumberFormat="1" applyFont="1" applyFill="1"/>
    <xf numFmtId="169" fontId="14" fillId="6" borderId="0" xfId="4" applyNumberFormat="1" applyFont="1" applyFill="1"/>
    <xf numFmtId="3" fontId="25" fillId="6" borderId="0" xfId="4" applyNumberFormat="1" applyFont="1" applyFill="1"/>
    <xf numFmtId="0" fontId="14" fillId="6" borderId="0" xfId="0" applyFont="1" applyFill="1"/>
    <xf numFmtId="0" fontId="16" fillId="0" borderId="0" xfId="1" applyFont="1" applyAlignment="1">
      <alignment horizontal="left" vertical="top" wrapText="1"/>
    </xf>
    <xf numFmtId="0" fontId="7" fillId="0" borderId="0" xfId="1" applyFont="1"/>
    <xf numFmtId="0" fontId="16" fillId="0" borderId="0" xfId="1" applyFont="1" applyAlignment="1">
      <alignment wrapText="1"/>
    </xf>
    <xf numFmtId="0" fontId="28" fillId="0" borderId="0" xfId="1" applyFont="1" applyAlignment="1">
      <alignment horizontal="left" vertical="center" wrapText="1"/>
    </xf>
    <xf numFmtId="0" fontId="31" fillId="0" borderId="0" xfId="1" applyFont="1" applyAlignment="1">
      <alignment horizontal="left" vertical="center" wrapText="1"/>
    </xf>
    <xf numFmtId="0" fontId="16" fillId="0" borderId="0" xfId="1" applyFont="1" applyAlignment="1">
      <alignment horizontal="left" vertical="top" wrapText="1"/>
    </xf>
    <xf numFmtId="0" fontId="32" fillId="0" borderId="0" xfId="1" applyFont="1" applyAlignment="1">
      <alignment horizontal="left" vertical="top"/>
    </xf>
    <xf numFmtId="0" fontId="16" fillId="0" borderId="0" xfId="1" applyFont="1" applyAlignment="1">
      <alignment wrapText="1"/>
    </xf>
    <xf numFmtId="0" fontId="16" fillId="0" borderId="0" xfId="1" applyFont="1" applyAlignment="1">
      <alignment horizontal="left" wrapText="1"/>
    </xf>
    <xf numFmtId="0" fontId="32" fillId="0" borderId="0" xfId="3" applyFont="1" applyAlignment="1">
      <alignment horizontal="left" vertical="top" wrapText="1"/>
    </xf>
  </cellXfs>
  <cellStyles count="9">
    <cellStyle name="Gut 2" xfId="5" xr:uid="{2D6AB733-3C21-4248-A48E-EAF367C1364F}"/>
    <cellStyle name="Link 2" xfId="2" xr:uid="{DDE188A1-F03F-4CB3-ADDE-F70604B8D6E6}"/>
    <cellStyle name="Neutral 2" xfId="6" xr:uid="{F5FD0F5E-E6B2-45BB-B182-03A7ADB2E199}"/>
    <cellStyle name="Schlecht 2" xfId="8" xr:uid="{38453B76-CA40-4D93-B05E-A7D9AB9DC13C}"/>
    <cellStyle name="Standard" xfId="0" builtinId="0"/>
    <cellStyle name="Standard 2" xfId="1" xr:uid="{44164CED-2D41-4FA4-B3AC-BAF2784A6EEC}"/>
    <cellStyle name="Standard_leertabellen_teil_iii 2" xfId="4" xr:uid="{7D85BF6F-7283-4C01-838E-775F38EBF2BD}"/>
    <cellStyle name="Standard_Tabelle 3 Theologen_Aktiv_Ruhe" xfId="3" xr:uid="{16ACDB5F-3061-4434-A1C0-0D9FAB7FF858}"/>
    <cellStyle name="Standard_WK_LT_Teil_III_1" xfId="7" xr:uid="{9CF18855-97A7-41BA-8922-095068A1F5EE}"/>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51285"/>
      <color rgb="FFEBE6F3"/>
      <color rgb="FFEEDEFA"/>
      <color rgb="FFD2A7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g"/></Relationships>
</file>

<file path=xl/drawings/_rels/drawing5.xml.rels><?xml version="1.0" encoding="UTF-8" standalone="yes"?>
<Relationships xmlns="http://schemas.openxmlformats.org/package/2006/relationships"><Relationship Id="rId1" Type="http://schemas.openxmlformats.org/officeDocument/2006/relationships/image" Target="../media/image9.jp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g"/></Relationships>
</file>

<file path=xl/drawings/_rels/drawing7.xml.rels><?xml version="1.0" encoding="UTF-8" standalone="yes"?>
<Relationships xmlns="http://schemas.openxmlformats.org/package/2006/relationships"><Relationship Id="rId1"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xdr:from>
      <xdr:col>0</xdr:col>
      <xdr:colOff>3969</xdr:colOff>
      <xdr:row>32</xdr:row>
      <xdr:rowOff>150813</xdr:rowOff>
    </xdr:from>
    <xdr:to>
      <xdr:col>1</xdr:col>
      <xdr:colOff>7938</xdr:colOff>
      <xdr:row>32</xdr:row>
      <xdr:rowOff>150813</xdr:rowOff>
    </xdr:to>
    <xdr:cxnSp macro="">
      <xdr:nvCxnSpPr>
        <xdr:cNvPr id="4" name="Gerader Verbinder 3">
          <a:extLst>
            <a:ext uri="{FF2B5EF4-FFF2-40B4-BE49-F238E27FC236}">
              <a16:creationId xmlns:a16="http://schemas.microsoft.com/office/drawing/2014/main" id="{7E8EC3AE-80A0-4996-B3FD-D7A747354CD1}"/>
            </a:ext>
          </a:extLst>
        </xdr:cNvPr>
        <xdr:cNvCxnSpPr/>
      </xdr:nvCxnSpPr>
      <xdr:spPr>
        <a:xfrm flipH="1" flipV="1">
          <a:off x="3969" y="5332413"/>
          <a:ext cx="765969" cy="0"/>
        </a:xfrm>
        <a:prstGeom prst="line">
          <a:avLst/>
        </a:prstGeom>
        <a:ln w="31750">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37</xdr:row>
      <xdr:rowOff>5557</xdr:rowOff>
    </xdr:from>
    <xdr:to>
      <xdr:col>1</xdr:col>
      <xdr:colOff>3969</xdr:colOff>
      <xdr:row>37</xdr:row>
      <xdr:rowOff>5557</xdr:rowOff>
    </xdr:to>
    <xdr:cxnSp macro="">
      <xdr:nvCxnSpPr>
        <xdr:cNvPr id="5" name="Gerader Verbinder 4">
          <a:extLst>
            <a:ext uri="{FF2B5EF4-FFF2-40B4-BE49-F238E27FC236}">
              <a16:creationId xmlns:a16="http://schemas.microsoft.com/office/drawing/2014/main" id="{4DDB2B48-34B8-481C-9889-542275ABBE05}"/>
            </a:ext>
          </a:extLst>
        </xdr:cNvPr>
        <xdr:cNvCxnSpPr/>
      </xdr:nvCxnSpPr>
      <xdr:spPr>
        <a:xfrm flipH="1" flipV="1">
          <a:off x="0" y="6834982"/>
          <a:ext cx="765969" cy="0"/>
        </a:xfrm>
        <a:prstGeom prst="line">
          <a:avLst/>
        </a:prstGeom>
        <a:ln w="31750">
          <a:solidFill>
            <a:srgbClr val="551285"/>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0</xdr:colOff>
      <xdr:row>5</xdr:row>
      <xdr:rowOff>70192</xdr:rowOff>
    </xdr:from>
    <xdr:to>
      <xdr:col>9</xdr:col>
      <xdr:colOff>16835</xdr:colOff>
      <xdr:row>33</xdr:row>
      <xdr:rowOff>113788</xdr:rowOff>
    </xdr:to>
    <xdr:pic>
      <xdr:nvPicPr>
        <xdr:cNvPr id="7" name="Grafik 6">
          <a:extLst>
            <a:ext uri="{FF2B5EF4-FFF2-40B4-BE49-F238E27FC236}">
              <a16:creationId xmlns:a16="http://schemas.microsoft.com/office/drawing/2014/main" id="{2B56FAC2-59A3-4CEA-8AAF-8C606CDD8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08392"/>
          <a:ext cx="7004375" cy="4729896"/>
        </a:xfrm>
        <a:prstGeom prst="rect">
          <a:avLst/>
        </a:prstGeom>
        <a:solidFill>
          <a:srgbClr val="FFFFFF">
            <a:shade val="85000"/>
          </a:srgbClr>
        </a:solidFill>
        <a:ln w="3175" cap="sq">
          <a:noFill/>
          <a:miter lim="800000"/>
        </a:ln>
        <a:effectLst/>
        <a:scene3d>
          <a:camera prst="orthographicFront"/>
          <a:lightRig rig="twoPt" dir="t">
            <a:rot lat="0" lon="0" rev="7200000"/>
          </a:lightRig>
        </a:scene3d>
        <a:sp3d>
          <a:bevelT w="25400" h="19050"/>
          <a:contourClr>
            <a:srgbClr val="FFFFFF"/>
          </a:contourClr>
        </a:sp3d>
      </xdr:spPr>
    </xdr:pic>
    <xdr:clientData/>
  </xdr:twoCellAnchor>
  <xdr:twoCellAnchor>
    <xdr:from>
      <xdr:col>0</xdr:col>
      <xdr:colOff>0</xdr:colOff>
      <xdr:row>33</xdr:row>
      <xdr:rowOff>118636</xdr:rowOff>
    </xdr:from>
    <xdr:to>
      <xdr:col>1</xdr:col>
      <xdr:colOff>3969</xdr:colOff>
      <xdr:row>33</xdr:row>
      <xdr:rowOff>118636</xdr:rowOff>
    </xdr:to>
    <xdr:cxnSp macro="">
      <xdr:nvCxnSpPr>
        <xdr:cNvPr id="2" name="Gerader Verbinder 1">
          <a:extLst>
            <a:ext uri="{FF2B5EF4-FFF2-40B4-BE49-F238E27FC236}">
              <a16:creationId xmlns:a16="http://schemas.microsoft.com/office/drawing/2014/main" id="{03F6075E-4EB9-4670-9B83-9EDD993C6BEF}"/>
            </a:ext>
          </a:extLst>
        </xdr:cNvPr>
        <xdr:cNvCxnSpPr/>
      </xdr:nvCxnSpPr>
      <xdr:spPr>
        <a:xfrm flipH="1" flipV="1">
          <a:off x="0" y="5357386"/>
          <a:ext cx="803825" cy="0"/>
        </a:xfrm>
        <a:prstGeom prst="line">
          <a:avLst/>
        </a:prstGeom>
        <a:ln w="31750">
          <a:solidFill>
            <a:srgbClr val="551285"/>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5</xdr:col>
      <xdr:colOff>746531</xdr:colOff>
      <xdr:row>50</xdr:row>
      <xdr:rowOff>133101</xdr:rowOff>
    </xdr:from>
    <xdr:to>
      <xdr:col>8</xdr:col>
      <xdr:colOff>579624</xdr:colOff>
      <xdr:row>54</xdr:row>
      <xdr:rowOff>111034</xdr:rowOff>
    </xdr:to>
    <xdr:pic>
      <xdr:nvPicPr>
        <xdr:cNvPr id="6" name="Logo POS">
          <a:extLst>
            <a:ext uri="{FF2B5EF4-FFF2-40B4-BE49-F238E27FC236}">
              <a16:creationId xmlns:a16="http://schemas.microsoft.com/office/drawing/2014/main" id="{A5B366CB-6D78-FD0F-4A27-F4FEF6E2B13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719817" y="9404101"/>
          <a:ext cx="2224140" cy="631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41</xdr:row>
      <xdr:rowOff>127000</xdr:rowOff>
    </xdr:from>
    <xdr:ext cx="184731" cy="264560"/>
    <xdr:sp macro="" textlink="">
      <xdr:nvSpPr>
        <xdr:cNvPr id="2" name="Textfeld 1">
          <a:extLst>
            <a:ext uri="{FF2B5EF4-FFF2-40B4-BE49-F238E27FC236}">
              <a16:creationId xmlns:a16="http://schemas.microsoft.com/office/drawing/2014/main" id="{CBCA5D3C-A42E-479E-8D6A-F60CD92F71BE}"/>
            </a:ext>
          </a:extLst>
        </xdr:cNvPr>
        <xdr:cNvSpPr txBox="1"/>
      </xdr:nvSpPr>
      <xdr:spPr>
        <a:xfrm>
          <a:off x="4629150" y="156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343023</xdr:colOff>
      <xdr:row>2</xdr:row>
      <xdr:rowOff>53324</xdr:rowOff>
    </xdr:from>
    <xdr:to>
      <xdr:col>8</xdr:col>
      <xdr:colOff>373939</xdr:colOff>
      <xdr:row>17</xdr:row>
      <xdr:rowOff>111126</xdr:rowOff>
    </xdr:to>
    <xdr:pic>
      <xdr:nvPicPr>
        <xdr:cNvPr id="2" name="Grafik 1">
          <a:extLst>
            <a:ext uri="{FF2B5EF4-FFF2-40B4-BE49-F238E27FC236}">
              <a16:creationId xmlns:a16="http://schemas.microsoft.com/office/drawing/2014/main" id="{E04E7E0D-6A60-99F0-942E-A59222D0D7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43023" y="457184"/>
          <a:ext cx="6370756" cy="2801002"/>
        </a:xfrm>
        <a:prstGeom prst="rect">
          <a:avLst/>
        </a:prstGeom>
      </xdr:spPr>
    </xdr:pic>
    <xdr:clientData/>
  </xdr:twoCellAnchor>
  <xdr:twoCellAnchor editAs="oneCell">
    <xdr:from>
      <xdr:col>0</xdr:col>
      <xdr:colOff>349418</xdr:colOff>
      <xdr:row>19</xdr:row>
      <xdr:rowOff>47625</xdr:rowOff>
    </xdr:from>
    <xdr:to>
      <xdr:col>8</xdr:col>
      <xdr:colOff>366533</xdr:colOff>
      <xdr:row>34</xdr:row>
      <xdr:rowOff>91764</xdr:rowOff>
    </xdr:to>
    <xdr:pic>
      <xdr:nvPicPr>
        <xdr:cNvPr id="3" name="Grafik 2">
          <a:extLst>
            <a:ext uri="{FF2B5EF4-FFF2-40B4-BE49-F238E27FC236}">
              <a16:creationId xmlns:a16="http://schemas.microsoft.com/office/drawing/2014/main" id="{FBA0C1A4-D9BE-79FF-163B-6A9F3024B8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49418" y="3560445"/>
          <a:ext cx="6356955" cy="2787339"/>
        </a:xfrm>
        <a:prstGeom prst="rect">
          <a:avLst/>
        </a:prstGeom>
      </xdr:spPr>
    </xdr:pic>
    <xdr:clientData/>
  </xdr:twoCellAnchor>
  <xdr:twoCellAnchor editAs="oneCell">
    <xdr:from>
      <xdr:col>0</xdr:col>
      <xdr:colOff>333375</xdr:colOff>
      <xdr:row>36</xdr:row>
      <xdr:rowOff>63646</xdr:rowOff>
    </xdr:from>
    <xdr:to>
      <xdr:col>8</xdr:col>
      <xdr:colOff>382575</xdr:colOff>
      <xdr:row>51</xdr:row>
      <xdr:rowOff>118510</xdr:rowOff>
    </xdr:to>
    <xdr:pic>
      <xdr:nvPicPr>
        <xdr:cNvPr id="8" name="Grafik 7">
          <a:extLst>
            <a:ext uri="{FF2B5EF4-FFF2-40B4-BE49-F238E27FC236}">
              <a16:creationId xmlns:a16="http://schemas.microsoft.com/office/drawing/2014/main" id="{0F3E8346-9838-A1A8-323A-88BA0E1734E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33375" y="6685426"/>
          <a:ext cx="6389040" cy="2798064"/>
        </a:xfrm>
        <a:prstGeom prst="rect">
          <a:avLst/>
        </a:prstGeom>
      </xdr:spPr>
    </xdr:pic>
    <xdr:clientData/>
  </xdr:twoCellAnchor>
  <xdr:twoCellAnchor editAs="oneCell">
    <xdr:from>
      <xdr:col>0</xdr:col>
      <xdr:colOff>354097</xdr:colOff>
      <xdr:row>53</xdr:row>
      <xdr:rowOff>130810</xdr:rowOff>
    </xdr:from>
    <xdr:to>
      <xdr:col>8</xdr:col>
      <xdr:colOff>359948</xdr:colOff>
      <xdr:row>69</xdr:row>
      <xdr:rowOff>7410</xdr:rowOff>
    </xdr:to>
    <xdr:pic>
      <xdr:nvPicPr>
        <xdr:cNvPr id="9" name="Grafik 8">
          <a:extLst>
            <a:ext uri="{FF2B5EF4-FFF2-40B4-BE49-F238E27FC236}">
              <a16:creationId xmlns:a16="http://schemas.microsoft.com/office/drawing/2014/main" id="{F5224DB3-5672-67B7-ADB5-C89C5C05D59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354097" y="9861550"/>
          <a:ext cx="6345691" cy="28026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xdr:colOff>
      <xdr:row>0</xdr:row>
      <xdr:rowOff>9511</xdr:rowOff>
    </xdr:from>
    <xdr:to>
      <xdr:col>10</xdr:col>
      <xdr:colOff>24012</xdr:colOff>
      <xdr:row>61</xdr:row>
      <xdr:rowOff>15961</xdr:rowOff>
    </xdr:to>
    <xdr:pic>
      <xdr:nvPicPr>
        <xdr:cNvPr id="4" name="Grafik 3">
          <a:extLst>
            <a:ext uri="{FF2B5EF4-FFF2-40B4-BE49-F238E27FC236}">
              <a16:creationId xmlns:a16="http://schemas.microsoft.com/office/drawing/2014/main" id="{370075EA-4A24-C8ED-07DB-52961DF616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9511"/>
          <a:ext cx="7461130" cy="111926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xdr:colOff>
      <xdr:row>0</xdr:row>
      <xdr:rowOff>6041</xdr:rowOff>
    </xdr:from>
    <xdr:to>
      <xdr:col>9</xdr:col>
      <xdr:colOff>322531</xdr:colOff>
      <xdr:row>60</xdr:row>
      <xdr:rowOff>96041</xdr:rowOff>
    </xdr:to>
    <xdr:pic>
      <xdr:nvPicPr>
        <xdr:cNvPr id="6" name="Grafik 5">
          <a:extLst>
            <a:ext uri="{FF2B5EF4-FFF2-40B4-BE49-F238E27FC236}">
              <a16:creationId xmlns:a16="http://schemas.microsoft.com/office/drawing/2014/main" id="{0EEFD650-CCA2-CCFA-657C-90BC4BAFBE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6041"/>
          <a:ext cx="7454849" cy="110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xdr:colOff>
      <xdr:row>0</xdr:row>
      <xdr:rowOff>3456</xdr:rowOff>
    </xdr:from>
    <xdr:to>
      <xdr:col>10</xdr:col>
      <xdr:colOff>4353</xdr:colOff>
      <xdr:row>60</xdr:row>
      <xdr:rowOff>93456</xdr:rowOff>
    </xdr:to>
    <xdr:pic>
      <xdr:nvPicPr>
        <xdr:cNvPr id="4" name="Grafik 3">
          <a:extLst>
            <a:ext uri="{FF2B5EF4-FFF2-40B4-BE49-F238E27FC236}">
              <a16:creationId xmlns:a16="http://schemas.microsoft.com/office/drawing/2014/main" id="{0AAB9232-AE14-8FD6-D0BF-ED7928DB9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3456"/>
          <a:ext cx="7471951" cy="110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xdr:colOff>
      <xdr:row>0</xdr:row>
      <xdr:rowOff>1891</xdr:rowOff>
    </xdr:from>
    <xdr:to>
      <xdr:col>10</xdr:col>
      <xdr:colOff>4962</xdr:colOff>
      <xdr:row>61</xdr:row>
      <xdr:rowOff>8341</xdr:rowOff>
    </xdr:to>
    <xdr:pic>
      <xdr:nvPicPr>
        <xdr:cNvPr id="4" name="Grafik 3">
          <a:extLst>
            <a:ext uri="{FF2B5EF4-FFF2-40B4-BE49-F238E27FC236}">
              <a16:creationId xmlns:a16="http://schemas.microsoft.com/office/drawing/2014/main" id="{2BE6AC85-03C3-DBF1-7100-DDBBBD212D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1891"/>
          <a:ext cx="7472560" cy="11192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EDCD-05B9-4359-A7CD-D14D1E8098AE}">
  <sheetPr codeName="Tabelle1"/>
  <dimension ref="B23:J42"/>
  <sheetViews>
    <sheetView showGridLines="0" tabSelected="1" view="pageBreakPreview" zoomScaleNormal="100" zoomScaleSheetLayoutView="100" workbookViewId="0"/>
  </sheetViews>
  <sheetFormatPr baseColWidth="10" defaultColWidth="11.44140625" defaultRowHeight="13.2"/>
  <cols>
    <col min="1" max="1" width="11.44140625" style="1"/>
    <col min="2" max="2" width="11.44140625" style="1" customWidth="1"/>
    <col min="3" max="3" width="11.33203125" style="1" customWidth="1"/>
    <col min="4" max="6" width="11.44140625" style="1" customWidth="1"/>
    <col min="7" max="8" width="11.44140625" style="1"/>
    <col min="9" max="9" width="10.44140625" style="1" customWidth="1"/>
    <col min="10" max="16384" width="11.44140625" style="1"/>
  </cols>
  <sheetData>
    <row r="23" ht="12.75" customHeight="1"/>
    <row r="34" spans="2:10" ht="29.7" customHeight="1">
      <c r="B34" s="121" t="s">
        <v>105</v>
      </c>
      <c r="C34" s="122"/>
      <c r="D34" s="122"/>
      <c r="E34" s="122"/>
      <c r="F34" s="122"/>
      <c r="G34" s="122"/>
      <c r="H34" s="122"/>
      <c r="I34" s="122"/>
      <c r="J34" s="2"/>
    </row>
    <row r="35" spans="2:10" ht="29.7" customHeight="1">
      <c r="B35" s="122"/>
      <c r="C35" s="122"/>
      <c r="D35" s="122"/>
      <c r="E35" s="122"/>
      <c r="F35" s="122"/>
      <c r="G35" s="122"/>
      <c r="H35" s="122"/>
      <c r="I35" s="122"/>
      <c r="J35" s="2"/>
    </row>
    <row r="36" spans="2:10" ht="29.7" customHeight="1">
      <c r="B36" s="122"/>
      <c r="C36" s="122"/>
      <c r="D36" s="122"/>
      <c r="E36" s="122"/>
      <c r="F36" s="122"/>
      <c r="G36" s="122"/>
      <c r="H36" s="122"/>
      <c r="I36" s="122"/>
      <c r="J36" s="2"/>
    </row>
    <row r="37" spans="2:10" ht="45.75" customHeight="1">
      <c r="B37" s="122"/>
      <c r="C37" s="122"/>
      <c r="D37" s="122"/>
      <c r="E37" s="122"/>
      <c r="F37" s="122"/>
      <c r="G37" s="122"/>
      <c r="H37" s="122"/>
      <c r="I37" s="122"/>
      <c r="J37" s="2"/>
    </row>
    <row r="39" spans="2:10" ht="17.399999999999999">
      <c r="B39" s="119" t="s">
        <v>116</v>
      </c>
      <c r="C39" s="3"/>
    </row>
    <row r="40" spans="2:10" ht="12.75" customHeight="1">
      <c r="D40" s="4"/>
    </row>
    <row r="42" spans="2:10">
      <c r="B42" s="5"/>
    </row>
  </sheetData>
  <sheetProtection selectLockedCells="1"/>
  <mergeCells count="1">
    <mergeCell ref="B34:I37"/>
  </mergeCells>
  <pageMargins left="0" right="0" top="0" bottom="0" header="0.31496062992125984" footer="0.3149606299212598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87A6-BC6A-4CB2-9F23-ACD247A6918C}">
  <sheetPr codeName="Tabelle10">
    <pageSetUpPr fitToPage="1"/>
  </sheetPr>
  <dimension ref="A1:V94"/>
  <sheetViews>
    <sheetView view="pageBreakPreview" zoomScaleNormal="6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RowHeight="13.8"/>
  <cols>
    <col min="1" max="1" width="54.6640625" style="22" customWidth="1"/>
    <col min="2" max="21" width="13.33203125" style="22" customWidth="1"/>
    <col min="22" max="22" width="11.44140625" style="30"/>
    <col min="23" max="249" width="11.44140625" style="22"/>
    <col min="250" max="250" width="3.5546875" style="22" customWidth="1"/>
    <col min="251" max="251" width="43.6640625" style="22" customWidth="1"/>
    <col min="252" max="253" width="8.6640625" style="22" customWidth="1"/>
    <col min="254" max="257" width="8.44140625" style="22" customWidth="1"/>
    <col min="258" max="258" width="7.6640625" style="22" customWidth="1"/>
    <col min="259" max="259" width="8" style="22" customWidth="1"/>
    <col min="260" max="261" width="8.33203125" style="22" customWidth="1"/>
    <col min="262" max="262" width="8.44140625" style="22" customWidth="1"/>
    <col min="263" max="264" width="8.33203125" style="22" customWidth="1"/>
    <col min="265" max="267" width="8.44140625" style="22" customWidth="1"/>
    <col min="268" max="268" width="8" style="22" customWidth="1"/>
    <col min="269" max="269" width="8.44140625" style="22" customWidth="1"/>
    <col min="270" max="270" width="8.33203125" style="22" customWidth="1"/>
    <col min="271" max="271" width="4" style="22" customWidth="1"/>
    <col min="272" max="505" width="11.44140625" style="22"/>
    <col min="506" max="506" width="3.5546875" style="22" customWidth="1"/>
    <col min="507" max="507" width="43.6640625" style="22" customWidth="1"/>
    <col min="508" max="509" width="8.6640625" style="22" customWidth="1"/>
    <col min="510" max="513" width="8.44140625" style="22" customWidth="1"/>
    <col min="514" max="514" width="7.6640625" style="22" customWidth="1"/>
    <col min="515" max="515" width="8" style="22" customWidth="1"/>
    <col min="516" max="517" width="8.33203125" style="22" customWidth="1"/>
    <col min="518" max="518" width="8.44140625" style="22" customWidth="1"/>
    <col min="519" max="520" width="8.33203125" style="22" customWidth="1"/>
    <col min="521" max="523" width="8.44140625" style="22" customWidth="1"/>
    <col min="524" max="524" width="8" style="22" customWidth="1"/>
    <col min="525" max="525" width="8.44140625" style="22" customWidth="1"/>
    <col min="526" max="526" width="8.33203125" style="22" customWidth="1"/>
    <col min="527" max="527" width="4" style="22" customWidth="1"/>
    <col min="528" max="761" width="11.44140625" style="22"/>
    <col min="762" max="762" width="3.5546875" style="22" customWidth="1"/>
    <col min="763" max="763" width="43.6640625" style="22" customWidth="1"/>
    <col min="764" max="765" width="8.6640625" style="22" customWidth="1"/>
    <col min="766" max="769" width="8.44140625" style="22" customWidth="1"/>
    <col min="770" max="770" width="7.6640625" style="22" customWidth="1"/>
    <col min="771" max="771" width="8" style="22" customWidth="1"/>
    <col min="772" max="773" width="8.33203125" style="22" customWidth="1"/>
    <col min="774" max="774" width="8.44140625" style="22" customWidth="1"/>
    <col min="775" max="776" width="8.33203125" style="22" customWidth="1"/>
    <col min="777" max="779" width="8.44140625" style="22" customWidth="1"/>
    <col min="780" max="780" width="8" style="22" customWidth="1"/>
    <col min="781" max="781" width="8.44140625" style="22" customWidth="1"/>
    <col min="782" max="782" width="8.33203125" style="22" customWidth="1"/>
    <col min="783" max="783" width="4" style="22" customWidth="1"/>
    <col min="784" max="1017" width="11.44140625" style="22"/>
    <col min="1018" max="1018" width="3.5546875" style="22" customWidth="1"/>
    <col min="1019" max="1019" width="43.6640625" style="22" customWidth="1"/>
    <col min="1020" max="1021" width="8.6640625" style="22" customWidth="1"/>
    <col min="1022" max="1025" width="8.44140625" style="22" customWidth="1"/>
    <col min="1026" max="1026" width="7.6640625" style="22" customWidth="1"/>
    <col min="1027" max="1027" width="8" style="22" customWidth="1"/>
    <col min="1028" max="1029" width="8.33203125" style="22" customWidth="1"/>
    <col min="1030" max="1030" width="8.44140625" style="22" customWidth="1"/>
    <col min="1031" max="1032" width="8.33203125" style="22" customWidth="1"/>
    <col min="1033" max="1035" width="8.44140625" style="22" customWidth="1"/>
    <col min="1036" max="1036" width="8" style="22" customWidth="1"/>
    <col min="1037" max="1037" width="8.44140625" style="22" customWidth="1"/>
    <col min="1038" max="1038" width="8.33203125" style="22" customWidth="1"/>
    <col min="1039" max="1039" width="4" style="22" customWidth="1"/>
    <col min="1040" max="1273" width="11.44140625" style="22"/>
    <col min="1274" max="1274" width="3.5546875" style="22" customWidth="1"/>
    <col min="1275" max="1275" width="43.6640625" style="22" customWidth="1"/>
    <col min="1276" max="1277" width="8.6640625" style="22" customWidth="1"/>
    <col min="1278" max="1281" width="8.44140625" style="22" customWidth="1"/>
    <col min="1282" max="1282" width="7.6640625" style="22" customWidth="1"/>
    <col min="1283" max="1283" width="8" style="22" customWidth="1"/>
    <col min="1284" max="1285" width="8.33203125" style="22" customWidth="1"/>
    <col min="1286" max="1286" width="8.44140625" style="22" customWidth="1"/>
    <col min="1287" max="1288" width="8.33203125" style="22" customWidth="1"/>
    <col min="1289" max="1291" width="8.44140625" style="22" customWidth="1"/>
    <col min="1292" max="1292" width="8" style="22" customWidth="1"/>
    <col min="1293" max="1293" width="8.44140625" style="22" customWidth="1"/>
    <col min="1294" max="1294" width="8.33203125" style="22" customWidth="1"/>
    <col min="1295" max="1295" width="4" style="22" customWidth="1"/>
    <col min="1296" max="1529" width="11.44140625" style="22"/>
    <col min="1530" max="1530" width="3.5546875" style="22" customWidth="1"/>
    <col min="1531" max="1531" width="43.6640625" style="22" customWidth="1"/>
    <col min="1532" max="1533" width="8.6640625" style="22" customWidth="1"/>
    <col min="1534" max="1537" width="8.44140625" style="22" customWidth="1"/>
    <col min="1538" max="1538" width="7.6640625" style="22" customWidth="1"/>
    <col min="1539" max="1539" width="8" style="22" customWidth="1"/>
    <col min="1540" max="1541" width="8.33203125" style="22" customWidth="1"/>
    <col min="1542" max="1542" width="8.44140625" style="22" customWidth="1"/>
    <col min="1543" max="1544" width="8.33203125" style="22" customWidth="1"/>
    <col min="1545" max="1547" width="8.44140625" style="22" customWidth="1"/>
    <col min="1548" max="1548" width="8" style="22" customWidth="1"/>
    <col min="1549" max="1549" width="8.44140625" style="22" customWidth="1"/>
    <col min="1550" max="1550" width="8.33203125" style="22" customWidth="1"/>
    <col min="1551" max="1551" width="4" style="22" customWidth="1"/>
    <col min="1552" max="1785" width="11.44140625" style="22"/>
    <col min="1786" max="1786" width="3.5546875" style="22" customWidth="1"/>
    <col min="1787" max="1787" width="43.6640625" style="22" customWidth="1"/>
    <col min="1788" max="1789" width="8.6640625" style="22" customWidth="1"/>
    <col min="1790" max="1793" width="8.44140625" style="22" customWidth="1"/>
    <col min="1794" max="1794" width="7.6640625" style="22" customWidth="1"/>
    <col min="1795" max="1795" width="8" style="22" customWidth="1"/>
    <col min="1796" max="1797" width="8.33203125" style="22" customWidth="1"/>
    <col min="1798" max="1798" width="8.44140625" style="22" customWidth="1"/>
    <col min="1799" max="1800" width="8.33203125" style="22" customWidth="1"/>
    <col min="1801" max="1803" width="8.44140625" style="22" customWidth="1"/>
    <col min="1804" max="1804" width="8" style="22" customWidth="1"/>
    <col min="1805" max="1805" width="8.44140625" style="22" customWidth="1"/>
    <col min="1806" max="1806" width="8.33203125" style="22" customWidth="1"/>
    <col min="1807" max="1807" width="4" style="22" customWidth="1"/>
    <col min="1808" max="2041" width="11.44140625" style="22"/>
    <col min="2042" max="2042" width="3.5546875" style="22" customWidth="1"/>
    <col min="2043" max="2043" width="43.6640625" style="22" customWidth="1"/>
    <col min="2044" max="2045" width="8.6640625" style="22" customWidth="1"/>
    <col min="2046" max="2049" width="8.44140625" style="22" customWidth="1"/>
    <col min="2050" max="2050" width="7.6640625" style="22" customWidth="1"/>
    <col min="2051" max="2051" width="8" style="22" customWidth="1"/>
    <col min="2052" max="2053" width="8.33203125" style="22" customWidth="1"/>
    <col min="2054" max="2054" width="8.44140625" style="22" customWidth="1"/>
    <col min="2055" max="2056" width="8.33203125" style="22" customWidth="1"/>
    <col min="2057" max="2059" width="8.44140625" style="22" customWidth="1"/>
    <col min="2060" max="2060" width="8" style="22" customWidth="1"/>
    <col min="2061" max="2061" width="8.44140625" style="22" customWidth="1"/>
    <col min="2062" max="2062" width="8.33203125" style="22" customWidth="1"/>
    <col min="2063" max="2063" width="4" style="22" customWidth="1"/>
    <col min="2064" max="2297" width="11.44140625" style="22"/>
    <col min="2298" max="2298" width="3.5546875" style="22" customWidth="1"/>
    <col min="2299" max="2299" width="43.6640625" style="22" customWidth="1"/>
    <col min="2300" max="2301" width="8.6640625" style="22" customWidth="1"/>
    <col min="2302" max="2305" width="8.44140625" style="22" customWidth="1"/>
    <col min="2306" max="2306" width="7.6640625" style="22" customWidth="1"/>
    <col min="2307" max="2307" width="8" style="22" customWidth="1"/>
    <col min="2308" max="2309" width="8.33203125" style="22" customWidth="1"/>
    <col min="2310" max="2310" width="8.44140625" style="22" customWidth="1"/>
    <col min="2311" max="2312" width="8.33203125" style="22" customWidth="1"/>
    <col min="2313" max="2315" width="8.44140625" style="22" customWidth="1"/>
    <col min="2316" max="2316" width="8" style="22" customWidth="1"/>
    <col min="2317" max="2317" width="8.44140625" style="22" customWidth="1"/>
    <col min="2318" max="2318" width="8.33203125" style="22" customWidth="1"/>
    <col min="2319" max="2319" width="4" style="22" customWidth="1"/>
    <col min="2320" max="2553" width="11.44140625" style="22"/>
    <col min="2554" max="2554" width="3.5546875" style="22" customWidth="1"/>
    <col min="2555" max="2555" width="43.6640625" style="22" customWidth="1"/>
    <col min="2556" max="2557" width="8.6640625" style="22" customWidth="1"/>
    <col min="2558" max="2561" width="8.44140625" style="22" customWidth="1"/>
    <col min="2562" max="2562" width="7.6640625" style="22" customWidth="1"/>
    <col min="2563" max="2563" width="8" style="22" customWidth="1"/>
    <col min="2564" max="2565" width="8.33203125" style="22" customWidth="1"/>
    <col min="2566" max="2566" width="8.44140625" style="22" customWidth="1"/>
    <col min="2567" max="2568" width="8.33203125" style="22" customWidth="1"/>
    <col min="2569" max="2571" width="8.44140625" style="22" customWidth="1"/>
    <col min="2572" max="2572" width="8" style="22" customWidth="1"/>
    <col min="2573" max="2573" width="8.44140625" style="22" customWidth="1"/>
    <col min="2574" max="2574" width="8.33203125" style="22" customWidth="1"/>
    <col min="2575" max="2575" width="4" style="22" customWidth="1"/>
    <col min="2576" max="2809" width="11.44140625" style="22"/>
    <col min="2810" max="2810" width="3.5546875" style="22" customWidth="1"/>
    <col min="2811" max="2811" width="43.6640625" style="22" customWidth="1"/>
    <col min="2812" max="2813" width="8.6640625" style="22" customWidth="1"/>
    <col min="2814" max="2817" width="8.44140625" style="22" customWidth="1"/>
    <col min="2818" max="2818" width="7.6640625" style="22" customWidth="1"/>
    <col min="2819" max="2819" width="8" style="22" customWidth="1"/>
    <col min="2820" max="2821" width="8.33203125" style="22" customWidth="1"/>
    <col min="2822" max="2822" width="8.44140625" style="22" customWidth="1"/>
    <col min="2823" max="2824" width="8.33203125" style="22" customWidth="1"/>
    <col min="2825" max="2827" width="8.44140625" style="22" customWidth="1"/>
    <col min="2828" max="2828" width="8" style="22" customWidth="1"/>
    <col min="2829" max="2829" width="8.44140625" style="22" customWidth="1"/>
    <col min="2830" max="2830" width="8.33203125" style="22" customWidth="1"/>
    <col min="2831" max="2831" width="4" style="22" customWidth="1"/>
    <col min="2832" max="3065" width="11.44140625" style="22"/>
    <col min="3066" max="3066" width="3.5546875" style="22" customWidth="1"/>
    <col min="3067" max="3067" width="43.6640625" style="22" customWidth="1"/>
    <col min="3068" max="3069" width="8.6640625" style="22" customWidth="1"/>
    <col min="3070" max="3073" width="8.44140625" style="22" customWidth="1"/>
    <col min="3074" max="3074" width="7.6640625" style="22" customWidth="1"/>
    <col min="3075" max="3075" width="8" style="22" customWidth="1"/>
    <col min="3076" max="3077" width="8.33203125" style="22" customWidth="1"/>
    <col min="3078" max="3078" width="8.44140625" style="22" customWidth="1"/>
    <col min="3079" max="3080" width="8.33203125" style="22" customWidth="1"/>
    <col min="3081" max="3083" width="8.44140625" style="22" customWidth="1"/>
    <col min="3084" max="3084" width="8" style="22" customWidth="1"/>
    <col min="3085" max="3085" width="8.44140625" style="22" customWidth="1"/>
    <col min="3086" max="3086" width="8.33203125" style="22" customWidth="1"/>
    <col min="3087" max="3087" width="4" style="22" customWidth="1"/>
    <col min="3088" max="3321" width="11.44140625" style="22"/>
    <col min="3322" max="3322" width="3.5546875" style="22" customWidth="1"/>
    <col min="3323" max="3323" width="43.6640625" style="22" customWidth="1"/>
    <col min="3324" max="3325" width="8.6640625" style="22" customWidth="1"/>
    <col min="3326" max="3329" width="8.44140625" style="22" customWidth="1"/>
    <col min="3330" max="3330" width="7.6640625" style="22" customWidth="1"/>
    <col min="3331" max="3331" width="8" style="22" customWidth="1"/>
    <col min="3332" max="3333" width="8.33203125" style="22" customWidth="1"/>
    <col min="3334" max="3334" width="8.44140625" style="22" customWidth="1"/>
    <col min="3335" max="3336" width="8.33203125" style="22" customWidth="1"/>
    <col min="3337" max="3339" width="8.44140625" style="22" customWidth="1"/>
    <col min="3340" max="3340" width="8" style="22" customWidth="1"/>
    <col min="3341" max="3341" width="8.44140625" style="22" customWidth="1"/>
    <col min="3342" max="3342" width="8.33203125" style="22" customWidth="1"/>
    <col min="3343" max="3343" width="4" style="22" customWidth="1"/>
    <col min="3344" max="3577" width="11.44140625" style="22"/>
    <col min="3578" max="3578" width="3.5546875" style="22" customWidth="1"/>
    <col min="3579" max="3579" width="43.6640625" style="22" customWidth="1"/>
    <col min="3580" max="3581" width="8.6640625" style="22" customWidth="1"/>
    <col min="3582" max="3585" width="8.44140625" style="22" customWidth="1"/>
    <col min="3586" max="3586" width="7.6640625" style="22" customWidth="1"/>
    <col min="3587" max="3587" width="8" style="22" customWidth="1"/>
    <col min="3588" max="3589" width="8.33203125" style="22" customWidth="1"/>
    <col min="3590" max="3590" width="8.44140625" style="22" customWidth="1"/>
    <col min="3591" max="3592" width="8.33203125" style="22" customWidth="1"/>
    <col min="3593" max="3595" width="8.44140625" style="22" customWidth="1"/>
    <col min="3596" max="3596" width="8" style="22" customWidth="1"/>
    <col min="3597" max="3597" width="8.44140625" style="22" customWidth="1"/>
    <col min="3598" max="3598" width="8.33203125" style="22" customWidth="1"/>
    <col min="3599" max="3599" width="4" style="22" customWidth="1"/>
    <col min="3600" max="3833" width="11.44140625" style="22"/>
    <col min="3834" max="3834" width="3.5546875" style="22" customWidth="1"/>
    <col min="3835" max="3835" width="43.6640625" style="22" customWidth="1"/>
    <col min="3836" max="3837" width="8.6640625" style="22" customWidth="1"/>
    <col min="3838" max="3841" width="8.44140625" style="22" customWidth="1"/>
    <col min="3842" max="3842" width="7.6640625" style="22" customWidth="1"/>
    <col min="3843" max="3843" width="8" style="22" customWidth="1"/>
    <col min="3844" max="3845" width="8.33203125" style="22" customWidth="1"/>
    <col min="3846" max="3846" width="8.44140625" style="22" customWidth="1"/>
    <col min="3847" max="3848" width="8.33203125" style="22" customWidth="1"/>
    <col min="3849" max="3851" width="8.44140625" style="22" customWidth="1"/>
    <col min="3852" max="3852" width="8" style="22" customWidth="1"/>
    <col min="3853" max="3853" width="8.44140625" style="22" customWidth="1"/>
    <col min="3854" max="3854" width="8.33203125" style="22" customWidth="1"/>
    <col min="3855" max="3855" width="4" style="22" customWidth="1"/>
    <col min="3856" max="4089" width="11.44140625" style="22"/>
    <col min="4090" max="4090" width="3.5546875" style="22" customWidth="1"/>
    <col min="4091" max="4091" width="43.6640625" style="22" customWidth="1"/>
    <col min="4092" max="4093" width="8.6640625" style="22" customWidth="1"/>
    <col min="4094" max="4097" width="8.44140625" style="22" customWidth="1"/>
    <col min="4098" max="4098" width="7.6640625" style="22" customWidth="1"/>
    <col min="4099" max="4099" width="8" style="22" customWidth="1"/>
    <col min="4100" max="4101" width="8.33203125" style="22" customWidth="1"/>
    <col min="4102" max="4102" width="8.44140625" style="22" customWidth="1"/>
    <col min="4103" max="4104" width="8.33203125" style="22" customWidth="1"/>
    <col min="4105" max="4107" width="8.44140625" style="22" customWidth="1"/>
    <col min="4108" max="4108" width="8" style="22" customWidth="1"/>
    <col min="4109" max="4109" width="8.44140625" style="22" customWidth="1"/>
    <col min="4110" max="4110" width="8.33203125" style="22" customWidth="1"/>
    <col min="4111" max="4111" width="4" style="22" customWidth="1"/>
    <col min="4112" max="4345" width="11.44140625" style="22"/>
    <col min="4346" max="4346" width="3.5546875" style="22" customWidth="1"/>
    <col min="4347" max="4347" width="43.6640625" style="22" customWidth="1"/>
    <col min="4348" max="4349" width="8.6640625" style="22" customWidth="1"/>
    <col min="4350" max="4353" width="8.44140625" style="22" customWidth="1"/>
    <col min="4354" max="4354" width="7.6640625" style="22" customWidth="1"/>
    <col min="4355" max="4355" width="8" style="22" customWidth="1"/>
    <col min="4356" max="4357" width="8.33203125" style="22" customWidth="1"/>
    <col min="4358" max="4358" width="8.44140625" style="22" customWidth="1"/>
    <col min="4359" max="4360" width="8.33203125" style="22" customWidth="1"/>
    <col min="4361" max="4363" width="8.44140625" style="22" customWidth="1"/>
    <col min="4364" max="4364" width="8" style="22" customWidth="1"/>
    <col min="4365" max="4365" width="8.44140625" style="22" customWidth="1"/>
    <col min="4366" max="4366" width="8.33203125" style="22" customWidth="1"/>
    <col min="4367" max="4367" width="4" style="22" customWidth="1"/>
    <col min="4368" max="4601" width="11.44140625" style="22"/>
    <col min="4602" max="4602" width="3.5546875" style="22" customWidth="1"/>
    <col min="4603" max="4603" width="43.6640625" style="22" customWidth="1"/>
    <col min="4604" max="4605" width="8.6640625" style="22" customWidth="1"/>
    <col min="4606" max="4609" width="8.44140625" style="22" customWidth="1"/>
    <col min="4610" max="4610" width="7.6640625" style="22" customWidth="1"/>
    <col min="4611" max="4611" width="8" style="22" customWidth="1"/>
    <col min="4612" max="4613" width="8.33203125" style="22" customWidth="1"/>
    <col min="4614" max="4614" width="8.44140625" style="22" customWidth="1"/>
    <col min="4615" max="4616" width="8.33203125" style="22" customWidth="1"/>
    <col min="4617" max="4619" width="8.44140625" style="22" customWidth="1"/>
    <col min="4620" max="4620" width="8" style="22" customWidth="1"/>
    <col min="4621" max="4621" width="8.44140625" style="22" customWidth="1"/>
    <col min="4622" max="4622" width="8.33203125" style="22" customWidth="1"/>
    <col min="4623" max="4623" width="4" style="22" customWidth="1"/>
    <col min="4624" max="4857" width="11.44140625" style="22"/>
    <col min="4858" max="4858" width="3.5546875" style="22" customWidth="1"/>
    <col min="4859" max="4859" width="43.6640625" style="22" customWidth="1"/>
    <col min="4860" max="4861" width="8.6640625" style="22" customWidth="1"/>
    <col min="4862" max="4865" width="8.44140625" style="22" customWidth="1"/>
    <col min="4866" max="4866" width="7.6640625" style="22" customWidth="1"/>
    <col min="4867" max="4867" width="8" style="22" customWidth="1"/>
    <col min="4868" max="4869" width="8.33203125" style="22" customWidth="1"/>
    <col min="4870" max="4870" width="8.44140625" style="22" customWidth="1"/>
    <col min="4871" max="4872" width="8.33203125" style="22" customWidth="1"/>
    <col min="4873" max="4875" width="8.44140625" style="22" customWidth="1"/>
    <col min="4876" max="4876" width="8" style="22" customWidth="1"/>
    <col min="4877" max="4877" width="8.44140625" style="22" customWidth="1"/>
    <col min="4878" max="4878" width="8.33203125" style="22" customWidth="1"/>
    <col min="4879" max="4879" width="4" style="22" customWidth="1"/>
    <col min="4880" max="5113" width="11.44140625" style="22"/>
    <col min="5114" max="5114" width="3.5546875" style="22" customWidth="1"/>
    <col min="5115" max="5115" width="43.6640625" style="22" customWidth="1"/>
    <col min="5116" max="5117" width="8.6640625" style="22" customWidth="1"/>
    <col min="5118" max="5121" width="8.44140625" style="22" customWidth="1"/>
    <col min="5122" max="5122" width="7.6640625" style="22" customWidth="1"/>
    <col min="5123" max="5123" width="8" style="22" customWidth="1"/>
    <col min="5124" max="5125" width="8.33203125" style="22" customWidth="1"/>
    <col min="5126" max="5126" width="8.44140625" style="22" customWidth="1"/>
    <col min="5127" max="5128" width="8.33203125" style="22" customWidth="1"/>
    <col min="5129" max="5131" width="8.44140625" style="22" customWidth="1"/>
    <col min="5132" max="5132" width="8" style="22" customWidth="1"/>
    <col min="5133" max="5133" width="8.44140625" style="22" customWidth="1"/>
    <col min="5134" max="5134" width="8.33203125" style="22" customWidth="1"/>
    <col min="5135" max="5135" width="4" style="22" customWidth="1"/>
    <col min="5136" max="5369" width="11.44140625" style="22"/>
    <col min="5370" max="5370" width="3.5546875" style="22" customWidth="1"/>
    <col min="5371" max="5371" width="43.6640625" style="22" customWidth="1"/>
    <col min="5372" max="5373" width="8.6640625" style="22" customWidth="1"/>
    <col min="5374" max="5377" width="8.44140625" style="22" customWidth="1"/>
    <col min="5378" max="5378" width="7.6640625" style="22" customWidth="1"/>
    <col min="5379" max="5379" width="8" style="22" customWidth="1"/>
    <col min="5380" max="5381" width="8.33203125" style="22" customWidth="1"/>
    <col min="5382" max="5382" width="8.44140625" style="22" customWidth="1"/>
    <col min="5383" max="5384" width="8.33203125" style="22" customWidth="1"/>
    <col min="5385" max="5387" width="8.44140625" style="22" customWidth="1"/>
    <col min="5388" max="5388" width="8" style="22" customWidth="1"/>
    <col min="5389" max="5389" width="8.44140625" style="22" customWidth="1"/>
    <col min="5390" max="5390" width="8.33203125" style="22" customWidth="1"/>
    <col min="5391" max="5391" width="4" style="22" customWidth="1"/>
    <col min="5392" max="5625" width="11.44140625" style="22"/>
    <col min="5626" max="5626" width="3.5546875" style="22" customWidth="1"/>
    <col min="5627" max="5627" width="43.6640625" style="22" customWidth="1"/>
    <col min="5628" max="5629" width="8.6640625" style="22" customWidth="1"/>
    <col min="5630" max="5633" width="8.44140625" style="22" customWidth="1"/>
    <col min="5634" max="5634" width="7.6640625" style="22" customWidth="1"/>
    <col min="5635" max="5635" width="8" style="22" customWidth="1"/>
    <col min="5636" max="5637" width="8.33203125" style="22" customWidth="1"/>
    <col min="5638" max="5638" width="8.44140625" style="22" customWidth="1"/>
    <col min="5639" max="5640" width="8.33203125" style="22" customWidth="1"/>
    <col min="5641" max="5643" width="8.44140625" style="22" customWidth="1"/>
    <col min="5644" max="5644" width="8" style="22" customWidth="1"/>
    <col min="5645" max="5645" width="8.44140625" style="22" customWidth="1"/>
    <col min="5646" max="5646" width="8.33203125" style="22" customWidth="1"/>
    <col min="5647" max="5647" width="4" style="22" customWidth="1"/>
    <col min="5648" max="5881" width="11.44140625" style="22"/>
    <col min="5882" max="5882" width="3.5546875" style="22" customWidth="1"/>
    <col min="5883" max="5883" width="43.6640625" style="22" customWidth="1"/>
    <col min="5884" max="5885" width="8.6640625" style="22" customWidth="1"/>
    <col min="5886" max="5889" width="8.44140625" style="22" customWidth="1"/>
    <col min="5890" max="5890" width="7.6640625" style="22" customWidth="1"/>
    <col min="5891" max="5891" width="8" style="22" customWidth="1"/>
    <col min="5892" max="5893" width="8.33203125" style="22" customWidth="1"/>
    <col min="5894" max="5894" width="8.44140625" style="22" customWidth="1"/>
    <col min="5895" max="5896" width="8.33203125" style="22" customWidth="1"/>
    <col min="5897" max="5899" width="8.44140625" style="22" customWidth="1"/>
    <col min="5900" max="5900" width="8" style="22" customWidth="1"/>
    <col min="5901" max="5901" width="8.44140625" style="22" customWidth="1"/>
    <col min="5902" max="5902" width="8.33203125" style="22" customWidth="1"/>
    <col min="5903" max="5903" width="4" style="22" customWidth="1"/>
    <col min="5904" max="6137" width="11.44140625" style="22"/>
    <col min="6138" max="6138" width="3.5546875" style="22" customWidth="1"/>
    <col min="6139" max="6139" width="43.6640625" style="22" customWidth="1"/>
    <col min="6140" max="6141" width="8.6640625" style="22" customWidth="1"/>
    <col min="6142" max="6145" width="8.44140625" style="22" customWidth="1"/>
    <col min="6146" max="6146" width="7.6640625" style="22" customWidth="1"/>
    <col min="6147" max="6147" width="8" style="22" customWidth="1"/>
    <col min="6148" max="6149" width="8.33203125" style="22" customWidth="1"/>
    <col min="6150" max="6150" width="8.44140625" style="22" customWidth="1"/>
    <col min="6151" max="6152" width="8.33203125" style="22" customWidth="1"/>
    <col min="6153" max="6155" width="8.44140625" style="22" customWidth="1"/>
    <col min="6156" max="6156" width="8" style="22" customWidth="1"/>
    <col min="6157" max="6157" width="8.44140625" style="22" customWidth="1"/>
    <col min="6158" max="6158" width="8.33203125" style="22" customWidth="1"/>
    <col min="6159" max="6159" width="4" style="22" customWidth="1"/>
    <col min="6160" max="6393" width="11.44140625" style="22"/>
    <col min="6394" max="6394" width="3.5546875" style="22" customWidth="1"/>
    <col min="6395" max="6395" width="43.6640625" style="22" customWidth="1"/>
    <col min="6396" max="6397" width="8.6640625" style="22" customWidth="1"/>
    <col min="6398" max="6401" width="8.44140625" style="22" customWidth="1"/>
    <col min="6402" max="6402" width="7.6640625" style="22" customWidth="1"/>
    <col min="6403" max="6403" width="8" style="22" customWidth="1"/>
    <col min="6404" max="6405" width="8.33203125" style="22" customWidth="1"/>
    <col min="6406" max="6406" width="8.44140625" style="22" customWidth="1"/>
    <col min="6407" max="6408" width="8.33203125" style="22" customWidth="1"/>
    <col min="6409" max="6411" width="8.44140625" style="22" customWidth="1"/>
    <col min="6412" max="6412" width="8" style="22" customWidth="1"/>
    <col min="6413" max="6413" width="8.44140625" style="22" customWidth="1"/>
    <col min="6414" max="6414" width="8.33203125" style="22" customWidth="1"/>
    <col min="6415" max="6415" width="4" style="22" customWidth="1"/>
    <col min="6416" max="6649" width="11.44140625" style="22"/>
    <col min="6650" max="6650" width="3.5546875" style="22" customWidth="1"/>
    <col min="6651" max="6651" width="43.6640625" style="22" customWidth="1"/>
    <col min="6652" max="6653" width="8.6640625" style="22" customWidth="1"/>
    <col min="6654" max="6657" width="8.44140625" style="22" customWidth="1"/>
    <col min="6658" max="6658" width="7.6640625" style="22" customWidth="1"/>
    <col min="6659" max="6659" width="8" style="22" customWidth="1"/>
    <col min="6660" max="6661" width="8.33203125" style="22" customWidth="1"/>
    <col min="6662" max="6662" width="8.44140625" style="22" customWidth="1"/>
    <col min="6663" max="6664" width="8.33203125" style="22" customWidth="1"/>
    <col min="6665" max="6667" width="8.44140625" style="22" customWidth="1"/>
    <col min="6668" max="6668" width="8" style="22" customWidth="1"/>
    <col min="6669" max="6669" width="8.44140625" style="22" customWidth="1"/>
    <col min="6670" max="6670" width="8.33203125" style="22" customWidth="1"/>
    <col min="6671" max="6671" width="4" style="22" customWidth="1"/>
    <col min="6672" max="6905" width="11.44140625" style="22"/>
    <col min="6906" max="6906" width="3.5546875" style="22" customWidth="1"/>
    <col min="6907" max="6907" width="43.6640625" style="22" customWidth="1"/>
    <col min="6908" max="6909" width="8.6640625" style="22" customWidth="1"/>
    <col min="6910" max="6913" width="8.44140625" style="22" customWidth="1"/>
    <col min="6914" max="6914" width="7.6640625" style="22" customWidth="1"/>
    <col min="6915" max="6915" width="8" style="22" customWidth="1"/>
    <col min="6916" max="6917" width="8.33203125" style="22" customWidth="1"/>
    <col min="6918" max="6918" width="8.44140625" style="22" customWidth="1"/>
    <col min="6919" max="6920" width="8.33203125" style="22" customWidth="1"/>
    <col min="6921" max="6923" width="8.44140625" style="22" customWidth="1"/>
    <col min="6924" max="6924" width="8" style="22" customWidth="1"/>
    <col min="6925" max="6925" width="8.44140625" style="22" customWidth="1"/>
    <col min="6926" max="6926" width="8.33203125" style="22" customWidth="1"/>
    <col min="6927" max="6927" width="4" style="22" customWidth="1"/>
    <col min="6928" max="7161" width="11.44140625" style="22"/>
    <col min="7162" max="7162" width="3.5546875" style="22" customWidth="1"/>
    <col min="7163" max="7163" width="43.6640625" style="22" customWidth="1"/>
    <col min="7164" max="7165" width="8.6640625" style="22" customWidth="1"/>
    <col min="7166" max="7169" width="8.44140625" style="22" customWidth="1"/>
    <col min="7170" max="7170" width="7.6640625" style="22" customWidth="1"/>
    <col min="7171" max="7171" width="8" style="22" customWidth="1"/>
    <col min="7172" max="7173" width="8.33203125" style="22" customWidth="1"/>
    <col min="7174" max="7174" width="8.44140625" style="22" customWidth="1"/>
    <col min="7175" max="7176" width="8.33203125" style="22" customWidth="1"/>
    <col min="7177" max="7179" width="8.44140625" style="22" customWidth="1"/>
    <col min="7180" max="7180" width="8" style="22" customWidth="1"/>
    <col min="7181" max="7181" width="8.44140625" style="22" customWidth="1"/>
    <col min="7182" max="7182" width="8.33203125" style="22" customWidth="1"/>
    <col min="7183" max="7183" width="4" style="22" customWidth="1"/>
    <col min="7184" max="7417" width="11.44140625" style="22"/>
    <col min="7418" max="7418" width="3.5546875" style="22" customWidth="1"/>
    <col min="7419" max="7419" width="43.6640625" style="22" customWidth="1"/>
    <col min="7420" max="7421" width="8.6640625" style="22" customWidth="1"/>
    <col min="7422" max="7425" width="8.44140625" style="22" customWidth="1"/>
    <col min="7426" max="7426" width="7.6640625" style="22" customWidth="1"/>
    <col min="7427" max="7427" width="8" style="22" customWidth="1"/>
    <col min="7428" max="7429" width="8.33203125" style="22" customWidth="1"/>
    <col min="7430" max="7430" width="8.44140625" style="22" customWidth="1"/>
    <col min="7431" max="7432" width="8.33203125" style="22" customWidth="1"/>
    <col min="7433" max="7435" width="8.44140625" style="22" customWidth="1"/>
    <col min="7436" max="7436" width="8" style="22" customWidth="1"/>
    <col min="7437" max="7437" width="8.44140625" style="22" customWidth="1"/>
    <col min="7438" max="7438" width="8.33203125" style="22" customWidth="1"/>
    <col min="7439" max="7439" width="4" style="22" customWidth="1"/>
    <col min="7440" max="7673" width="11.44140625" style="22"/>
    <col min="7674" max="7674" width="3.5546875" style="22" customWidth="1"/>
    <col min="7675" max="7675" width="43.6640625" style="22" customWidth="1"/>
    <col min="7676" max="7677" width="8.6640625" style="22" customWidth="1"/>
    <col min="7678" max="7681" width="8.44140625" style="22" customWidth="1"/>
    <col min="7682" max="7682" width="7.6640625" style="22" customWidth="1"/>
    <col min="7683" max="7683" width="8" style="22" customWidth="1"/>
    <col min="7684" max="7685" width="8.33203125" style="22" customWidth="1"/>
    <col min="7686" max="7686" width="8.44140625" style="22" customWidth="1"/>
    <col min="7687" max="7688" width="8.33203125" style="22" customWidth="1"/>
    <col min="7689" max="7691" width="8.44140625" style="22" customWidth="1"/>
    <col min="7692" max="7692" width="8" style="22" customWidth="1"/>
    <col min="7693" max="7693" width="8.44140625" style="22" customWidth="1"/>
    <col min="7694" max="7694" width="8.33203125" style="22" customWidth="1"/>
    <col min="7695" max="7695" width="4" style="22" customWidth="1"/>
    <col min="7696" max="7929" width="11.44140625" style="22"/>
    <col min="7930" max="7930" width="3.5546875" style="22" customWidth="1"/>
    <col min="7931" max="7931" width="43.6640625" style="22" customWidth="1"/>
    <col min="7932" max="7933" width="8.6640625" style="22" customWidth="1"/>
    <col min="7934" max="7937" width="8.44140625" style="22" customWidth="1"/>
    <col min="7938" max="7938" width="7.6640625" style="22" customWidth="1"/>
    <col min="7939" max="7939" width="8" style="22" customWidth="1"/>
    <col min="7940" max="7941" width="8.33203125" style="22" customWidth="1"/>
    <col min="7942" max="7942" width="8.44140625" style="22" customWidth="1"/>
    <col min="7943" max="7944" width="8.33203125" style="22" customWidth="1"/>
    <col min="7945" max="7947" width="8.44140625" style="22" customWidth="1"/>
    <col min="7948" max="7948" width="8" style="22" customWidth="1"/>
    <col min="7949" max="7949" width="8.44140625" style="22" customWidth="1"/>
    <col min="7950" max="7950" width="8.33203125" style="22" customWidth="1"/>
    <col min="7951" max="7951" width="4" style="22" customWidth="1"/>
    <col min="7952" max="8185" width="11.44140625" style="22"/>
    <col min="8186" max="8186" width="3.5546875" style="22" customWidth="1"/>
    <col min="8187" max="8187" width="43.6640625" style="22" customWidth="1"/>
    <col min="8188" max="8189" width="8.6640625" style="22" customWidth="1"/>
    <col min="8190" max="8193" width="8.44140625" style="22" customWidth="1"/>
    <col min="8194" max="8194" width="7.6640625" style="22" customWidth="1"/>
    <col min="8195" max="8195" width="8" style="22" customWidth="1"/>
    <col min="8196" max="8197" width="8.33203125" style="22" customWidth="1"/>
    <col min="8198" max="8198" width="8.44140625" style="22" customWidth="1"/>
    <col min="8199" max="8200" width="8.33203125" style="22" customWidth="1"/>
    <col min="8201" max="8203" width="8.44140625" style="22" customWidth="1"/>
    <col min="8204" max="8204" width="8" style="22" customWidth="1"/>
    <col min="8205" max="8205" width="8.44140625" style="22" customWidth="1"/>
    <col min="8206" max="8206" width="8.33203125" style="22" customWidth="1"/>
    <col min="8207" max="8207" width="4" style="22" customWidth="1"/>
    <col min="8208" max="8441" width="11.44140625" style="22"/>
    <col min="8442" max="8442" width="3.5546875" style="22" customWidth="1"/>
    <col min="8443" max="8443" width="43.6640625" style="22" customWidth="1"/>
    <col min="8444" max="8445" width="8.6640625" style="22" customWidth="1"/>
    <col min="8446" max="8449" width="8.44140625" style="22" customWidth="1"/>
    <col min="8450" max="8450" width="7.6640625" style="22" customWidth="1"/>
    <col min="8451" max="8451" width="8" style="22" customWidth="1"/>
    <col min="8452" max="8453" width="8.33203125" style="22" customWidth="1"/>
    <col min="8454" max="8454" width="8.44140625" style="22" customWidth="1"/>
    <col min="8455" max="8456" width="8.33203125" style="22" customWidth="1"/>
    <col min="8457" max="8459" width="8.44140625" style="22" customWidth="1"/>
    <col min="8460" max="8460" width="8" style="22" customWidth="1"/>
    <col min="8461" max="8461" width="8.44140625" style="22" customWidth="1"/>
    <col min="8462" max="8462" width="8.33203125" style="22" customWidth="1"/>
    <col min="8463" max="8463" width="4" style="22" customWidth="1"/>
    <col min="8464" max="8697" width="11.44140625" style="22"/>
    <col min="8698" max="8698" width="3.5546875" style="22" customWidth="1"/>
    <col min="8699" max="8699" width="43.6640625" style="22" customWidth="1"/>
    <col min="8700" max="8701" width="8.6640625" style="22" customWidth="1"/>
    <col min="8702" max="8705" width="8.44140625" style="22" customWidth="1"/>
    <col min="8706" max="8706" width="7.6640625" style="22" customWidth="1"/>
    <col min="8707" max="8707" width="8" style="22" customWidth="1"/>
    <col min="8708" max="8709" width="8.33203125" style="22" customWidth="1"/>
    <col min="8710" max="8710" width="8.44140625" style="22" customWidth="1"/>
    <col min="8711" max="8712" width="8.33203125" style="22" customWidth="1"/>
    <col min="8713" max="8715" width="8.44140625" style="22" customWidth="1"/>
    <col min="8716" max="8716" width="8" style="22" customWidth="1"/>
    <col min="8717" max="8717" width="8.44140625" style="22" customWidth="1"/>
    <col min="8718" max="8718" width="8.33203125" style="22" customWidth="1"/>
    <col min="8719" max="8719" width="4" style="22" customWidth="1"/>
    <col min="8720" max="8953" width="11.44140625" style="22"/>
    <col min="8954" max="8954" width="3.5546875" style="22" customWidth="1"/>
    <col min="8955" max="8955" width="43.6640625" style="22" customWidth="1"/>
    <col min="8956" max="8957" width="8.6640625" style="22" customWidth="1"/>
    <col min="8958" max="8961" width="8.44140625" style="22" customWidth="1"/>
    <col min="8962" max="8962" width="7.6640625" style="22" customWidth="1"/>
    <col min="8963" max="8963" width="8" style="22" customWidth="1"/>
    <col min="8964" max="8965" width="8.33203125" style="22" customWidth="1"/>
    <col min="8966" max="8966" width="8.44140625" style="22" customWidth="1"/>
    <col min="8967" max="8968" width="8.33203125" style="22" customWidth="1"/>
    <col min="8969" max="8971" width="8.44140625" style="22" customWidth="1"/>
    <col min="8972" max="8972" width="8" style="22" customWidth="1"/>
    <col min="8973" max="8973" width="8.44140625" style="22" customWidth="1"/>
    <col min="8974" max="8974" width="8.33203125" style="22" customWidth="1"/>
    <col min="8975" max="8975" width="4" style="22" customWidth="1"/>
    <col min="8976" max="9209" width="11.44140625" style="22"/>
    <col min="9210" max="9210" width="3.5546875" style="22" customWidth="1"/>
    <col min="9211" max="9211" width="43.6640625" style="22" customWidth="1"/>
    <col min="9212" max="9213" width="8.6640625" style="22" customWidth="1"/>
    <col min="9214" max="9217" width="8.44140625" style="22" customWidth="1"/>
    <col min="9218" max="9218" width="7.6640625" style="22" customWidth="1"/>
    <col min="9219" max="9219" width="8" style="22" customWidth="1"/>
    <col min="9220" max="9221" width="8.33203125" style="22" customWidth="1"/>
    <col min="9222" max="9222" width="8.44140625" style="22" customWidth="1"/>
    <col min="9223" max="9224" width="8.33203125" style="22" customWidth="1"/>
    <col min="9225" max="9227" width="8.44140625" style="22" customWidth="1"/>
    <col min="9228" max="9228" width="8" style="22" customWidth="1"/>
    <col min="9229" max="9229" width="8.44140625" style="22" customWidth="1"/>
    <col min="9230" max="9230" width="8.33203125" style="22" customWidth="1"/>
    <col min="9231" max="9231" width="4" style="22" customWidth="1"/>
    <col min="9232" max="9465" width="11.44140625" style="22"/>
    <col min="9466" max="9466" width="3.5546875" style="22" customWidth="1"/>
    <col min="9467" max="9467" width="43.6640625" style="22" customWidth="1"/>
    <col min="9468" max="9469" width="8.6640625" style="22" customWidth="1"/>
    <col min="9470" max="9473" width="8.44140625" style="22" customWidth="1"/>
    <col min="9474" max="9474" width="7.6640625" style="22" customWidth="1"/>
    <col min="9475" max="9475" width="8" style="22" customWidth="1"/>
    <col min="9476" max="9477" width="8.33203125" style="22" customWidth="1"/>
    <col min="9478" max="9478" width="8.44140625" style="22" customWidth="1"/>
    <col min="9479" max="9480" width="8.33203125" style="22" customWidth="1"/>
    <col min="9481" max="9483" width="8.44140625" style="22" customWidth="1"/>
    <col min="9484" max="9484" width="8" style="22" customWidth="1"/>
    <col min="9485" max="9485" width="8.44140625" style="22" customWidth="1"/>
    <col min="9486" max="9486" width="8.33203125" style="22" customWidth="1"/>
    <col min="9487" max="9487" width="4" style="22" customWidth="1"/>
    <col min="9488" max="9721" width="11.44140625" style="22"/>
    <col min="9722" max="9722" width="3.5546875" style="22" customWidth="1"/>
    <col min="9723" max="9723" width="43.6640625" style="22" customWidth="1"/>
    <col min="9724" max="9725" width="8.6640625" style="22" customWidth="1"/>
    <col min="9726" max="9729" width="8.44140625" style="22" customWidth="1"/>
    <col min="9730" max="9730" width="7.6640625" style="22" customWidth="1"/>
    <col min="9731" max="9731" width="8" style="22" customWidth="1"/>
    <col min="9732" max="9733" width="8.33203125" style="22" customWidth="1"/>
    <col min="9734" max="9734" width="8.44140625" style="22" customWidth="1"/>
    <col min="9735" max="9736" width="8.33203125" style="22" customWidth="1"/>
    <col min="9737" max="9739" width="8.44140625" style="22" customWidth="1"/>
    <col min="9740" max="9740" width="8" style="22" customWidth="1"/>
    <col min="9741" max="9741" width="8.44140625" style="22" customWidth="1"/>
    <col min="9742" max="9742" width="8.33203125" style="22" customWidth="1"/>
    <col min="9743" max="9743" width="4" style="22" customWidth="1"/>
    <col min="9744" max="9977" width="11.44140625" style="22"/>
    <col min="9978" max="9978" width="3.5546875" style="22" customWidth="1"/>
    <col min="9979" max="9979" width="43.6640625" style="22" customWidth="1"/>
    <col min="9980" max="9981" width="8.6640625" style="22" customWidth="1"/>
    <col min="9982" max="9985" width="8.44140625" style="22" customWidth="1"/>
    <col min="9986" max="9986" width="7.6640625" style="22" customWidth="1"/>
    <col min="9987" max="9987" width="8" style="22" customWidth="1"/>
    <col min="9988" max="9989" width="8.33203125" style="22" customWidth="1"/>
    <col min="9990" max="9990" width="8.44140625" style="22" customWidth="1"/>
    <col min="9991" max="9992" width="8.33203125" style="22" customWidth="1"/>
    <col min="9993" max="9995" width="8.44140625" style="22" customWidth="1"/>
    <col min="9996" max="9996" width="8" style="22" customWidth="1"/>
    <col min="9997" max="9997" width="8.44140625" style="22" customWidth="1"/>
    <col min="9998" max="9998" width="8.33203125" style="22" customWidth="1"/>
    <col min="9999" max="9999" width="4" style="22" customWidth="1"/>
    <col min="10000" max="10233" width="11.44140625" style="22"/>
    <col min="10234" max="10234" width="3.5546875" style="22" customWidth="1"/>
    <col min="10235" max="10235" width="43.6640625" style="22" customWidth="1"/>
    <col min="10236" max="10237" width="8.6640625" style="22" customWidth="1"/>
    <col min="10238" max="10241" width="8.44140625" style="22" customWidth="1"/>
    <col min="10242" max="10242" width="7.6640625" style="22" customWidth="1"/>
    <col min="10243" max="10243" width="8" style="22" customWidth="1"/>
    <col min="10244" max="10245" width="8.33203125" style="22" customWidth="1"/>
    <col min="10246" max="10246" width="8.44140625" style="22" customWidth="1"/>
    <col min="10247" max="10248" width="8.33203125" style="22" customWidth="1"/>
    <col min="10249" max="10251" width="8.44140625" style="22" customWidth="1"/>
    <col min="10252" max="10252" width="8" style="22" customWidth="1"/>
    <col min="10253" max="10253" width="8.44140625" style="22" customWidth="1"/>
    <col min="10254" max="10254" width="8.33203125" style="22" customWidth="1"/>
    <col min="10255" max="10255" width="4" style="22" customWidth="1"/>
    <col min="10256" max="10489" width="11.44140625" style="22"/>
    <col min="10490" max="10490" width="3.5546875" style="22" customWidth="1"/>
    <col min="10491" max="10491" width="43.6640625" style="22" customWidth="1"/>
    <col min="10492" max="10493" width="8.6640625" style="22" customWidth="1"/>
    <col min="10494" max="10497" width="8.44140625" style="22" customWidth="1"/>
    <col min="10498" max="10498" width="7.6640625" style="22" customWidth="1"/>
    <col min="10499" max="10499" width="8" style="22" customWidth="1"/>
    <col min="10500" max="10501" width="8.33203125" style="22" customWidth="1"/>
    <col min="10502" max="10502" width="8.44140625" style="22" customWidth="1"/>
    <col min="10503" max="10504" width="8.33203125" style="22" customWidth="1"/>
    <col min="10505" max="10507" width="8.44140625" style="22" customWidth="1"/>
    <col min="10508" max="10508" width="8" style="22" customWidth="1"/>
    <col min="10509" max="10509" width="8.44140625" style="22" customWidth="1"/>
    <col min="10510" max="10510" width="8.33203125" style="22" customWidth="1"/>
    <col min="10511" max="10511" width="4" style="22" customWidth="1"/>
    <col min="10512" max="10745" width="11.44140625" style="22"/>
    <col min="10746" max="10746" width="3.5546875" style="22" customWidth="1"/>
    <col min="10747" max="10747" width="43.6640625" style="22" customWidth="1"/>
    <col min="10748" max="10749" width="8.6640625" style="22" customWidth="1"/>
    <col min="10750" max="10753" width="8.44140625" style="22" customWidth="1"/>
    <col min="10754" max="10754" width="7.6640625" style="22" customWidth="1"/>
    <col min="10755" max="10755" width="8" style="22" customWidth="1"/>
    <col min="10756" max="10757" width="8.33203125" style="22" customWidth="1"/>
    <col min="10758" max="10758" width="8.44140625" style="22" customWidth="1"/>
    <col min="10759" max="10760" width="8.33203125" style="22" customWidth="1"/>
    <col min="10761" max="10763" width="8.44140625" style="22" customWidth="1"/>
    <col min="10764" max="10764" width="8" style="22" customWidth="1"/>
    <col min="10765" max="10765" width="8.44140625" style="22" customWidth="1"/>
    <col min="10766" max="10766" width="8.33203125" style="22" customWidth="1"/>
    <col min="10767" max="10767" width="4" style="22" customWidth="1"/>
    <col min="10768" max="11001" width="11.44140625" style="22"/>
    <col min="11002" max="11002" width="3.5546875" style="22" customWidth="1"/>
    <col min="11003" max="11003" width="43.6640625" style="22" customWidth="1"/>
    <col min="11004" max="11005" width="8.6640625" style="22" customWidth="1"/>
    <col min="11006" max="11009" width="8.44140625" style="22" customWidth="1"/>
    <col min="11010" max="11010" width="7.6640625" style="22" customWidth="1"/>
    <col min="11011" max="11011" width="8" style="22" customWidth="1"/>
    <col min="11012" max="11013" width="8.33203125" style="22" customWidth="1"/>
    <col min="11014" max="11014" width="8.44140625" style="22" customWidth="1"/>
    <col min="11015" max="11016" width="8.33203125" style="22" customWidth="1"/>
    <col min="11017" max="11019" width="8.44140625" style="22" customWidth="1"/>
    <col min="11020" max="11020" width="8" style="22" customWidth="1"/>
    <col min="11021" max="11021" width="8.44140625" style="22" customWidth="1"/>
    <col min="11022" max="11022" width="8.33203125" style="22" customWidth="1"/>
    <col min="11023" max="11023" width="4" style="22" customWidth="1"/>
    <col min="11024" max="11257" width="11.44140625" style="22"/>
    <col min="11258" max="11258" width="3.5546875" style="22" customWidth="1"/>
    <col min="11259" max="11259" width="43.6640625" style="22" customWidth="1"/>
    <col min="11260" max="11261" width="8.6640625" style="22" customWidth="1"/>
    <col min="11262" max="11265" width="8.44140625" style="22" customWidth="1"/>
    <col min="11266" max="11266" width="7.6640625" style="22" customWidth="1"/>
    <col min="11267" max="11267" width="8" style="22" customWidth="1"/>
    <col min="11268" max="11269" width="8.33203125" style="22" customWidth="1"/>
    <col min="11270" max="11270" width="8.44140625" style="22" customWidth="1"/>
    <col min="11271" max="11272" width="8.33203125" style="22" customWidth="1"/>
    <col min="11273" max="11275" width="8.44140625" style="22" customWidth="1"/>
    <col min="11276" max="11276" width="8" style="22" customWidth="1"/>
    <col min="11277" max="11277" width="8.44140625" style="22" customWidth="1"/>
    <col min="11278" max="11278" width="8.33203125" style="22" customWidth="1"/>
    <col min="11279" max="11279" width="4" style="22" customWidth="1"/>
    <col min="11280" max="11513" width="11.44140625" style="22"/>
    <col min="11514" max="11514" width="3.5546875" style="22" customWidth="1"/>
    <col min="11515" max="11515" width="43.6640625" style="22" customWidth="1"/>
    <col min="11516" max="11517" width="8.6640625" style="22" customWidth="1"/>
    <col min="11518" max="11521" width="8.44140625" style="22" customWidth="1"/>
    <col min="11522" max="11522" width="7.6640625" style="22" customWidth="1"/>
    <col min="11523" max="11523" width="8" style="22" customWidth="1"/>
    <col min="11524" max="11525" width="8.33203125" style="22" customWidth="1"/>
    <col min="11526" max="11526" width="8.44140625" style="22" customWidth="1"/>
    <col min="11527" max="11528" width="8.33203125" style="22" customWidth="1"/>
    <col min="11529" max="11531" width="8.44140625" style="22" customWidth="1"/>
    <col min="11532" max="11532" width="8" style="22" customWidth="1"/>
    <col min="11533" max="11533" width="8.44140625" style="22" customWidth="1"/>
    <col min="11534" max="11534" width="8.33203125" style="22" customWidth="1"/>
    <col min="11535" max="11535" width="4" style="22" customWidth="1"/>
    <col min="11536" max="11769" width="11.44140625" style="22"/>
    <col min="11770" max="11770" width="3.5546875" style="22" customWidth="1"/>
    <col min="11771" max="11771" width="43.6640625" style="22" customWidth="1"/>
    <col min="11772" max="11773" width="8.6640625" style="22" customWidth="1"/>
    <col min="11774" max="11777" width="8.44140625" style="22" customWidth="1"/>
    <col min="11778" max="11778" width="7.6640625" style="22" customWidth="1"/>
    <col min="11779" max="11779" width="8" style="22" customWidth="1"/>
    <col min="11780" max="11781" width="8.33203125" style="22" customWidth="1"/>
    <col min="11782" max="11782" width="8.44140625" style="22" customWidth="1"/>
    <col min="11783" max="11784" width="8.33203125" style="22" customWidth="1"/>
    <col min="11785" max="11787" width="8.44140625" style="22" customWidth="1"/>
    <col min="11788" max="11788" width="8" style="22" customWidth="1"/>
    <col min="11789" max="11789" width="8.44140625" style="22" customWidth="1"/>
    <col min="11790" max="11790" width="8.33203125" style="22" customWidth="1"/>
    <col min="11791" max="11791" width="4" style="22" customWidth="1"/>
    <col min="11792" max="12025" width="11.44140625" style="22"/>
    <col min="12026" max="12026" width="3.5546875" style="22" customWidth="1"/>
    <col min="12027" max="12027" width="43.6640625" style="22" customWidth="1"/>
    <col min="12028" max="12029" width="8.6640625" style="22" customWidth="1"/>
    <col min="12030" max="12033" width="8.44140625" style="22" customWidth="1"/>
    <col min="12034" max="12034" width="7.6640625" style="22" customWidth="1"/>
    <col min="12035" max="12035" width="8" style="22" customWidth="1"/>
    <col min="12036" max="12037" width="8.33203125" style="22" customWidth="1"/>
    <col min="12038" max="12038" width="8.44140625" style="22" customWidth="1"/>
    <col min="12039" max="12040" width="8.33203125" style="22" customWidth="1"/>
    <col min="12041" max="12043" width="8.44140625" style="22" customWidth="1"/>
    <col min="12044" max="12044" width="8" style="22" customWidth="1"/>
    <col min="12045" max="12045" width="8.44140625" style="22" customWidth="1"/>
    <col min="12046" max="12046" width="8.33203125" style="22" customWidth="1"/>
    <col min="12047" max="12047" width="4" style="22" customWidth="1"/>
    <col min="12048" max="12281" width="11.44140625" style="22"/>
    <col min="12282" max="12282" width="3.5546875" style="22" customWidth="1"/>
    <col min="12283" max="12283" width="43.6640625" style="22" customWidth="1"/>
    <col min="12284" max="12285" width="8.6640625" style="22" customWidth="1"/>
    <col min="12286" max="12289" width="8.44140625" style="22" customWidth="1"/>
    <col min="12290" max="12290" width="7.6640625" style="22" customWidth="1"/>
    <col min="12291" max="12291" width="8" style="22" customWidth="1"/>
    <col min="12292" max="12293" width="8.33203125" style="22" customWidth="1"/>
    <col min="12294" max="12294" width="8.44140625" style="22" customWidth="1"/>
    <col min="12295" max="12296" width="8.33203125" style="22" customWidth="1"/>
    <col min="12297" max="12299" width="8.44140625" style="22" customWidth="1"/>
    <col min="12300" max="12300" width="8" style="22" customWidth="1"/>
    <col min="12301" max="12301" width="8.44140625" style="22" customWidth="1"/>
    <col min="12302" max="12302" width="8.33203125" style="22" customWidth="1"/>
    <col min="12303" max="12303" width="4" style="22" customWidth="1"/>
    <col min="12304" max="12537" width="11.44140625" style="22"/>
    <col min="12538" max="12538" width="3.5546875" style="22" customWidth="1"/>
    <col min="12539" max="12539" width="43.6640625" style="22" customWidth="1"/>
    <col min="12540" max="12541" width="8.6640625" style="22" customWidth="1"/>
    <col min="12542" max="12545" width="8.44140625" style="22" customWidth="1"/>
    <col min="12546" max="12546" width="7.6640625" style="22" customWidth="1"/>
    <col min="12547" max="12547" width="8" style="22" customWidth="1"/>
    <col min="12548" max="12549" width="8.33203125" style="22" customWidth="1"/>
    <col min="12550" max="12550" width="8.44140625" style="22" customWidth="1"/>
    <col min="12551" max="12552" width="8.33203125" style="22" customWidth="1"/>
    <col min="12553" max="12555" width="8.44140625" style="22" customWidth="1"/>
    <col min="12556" max="12556" width="8" style="22" customWidth="1"/>
    <col min="12557" max="12557" width="8.44140625" style="22" customWidth="1"/>
    <col min="12558" max="12558" width="8.33203125" style="22" customWidth="1"/>
    <col min="12559" max="12559" width="4" style="22" customWidth="1"/>
    <col min="12560" max="12793" width="11.44140625" style="22"/>
    <col min="12794" max="12794" width="3.5546875" style="22" customWidth="1"/>
    <col min="12795" max="12795" width="43.6640625" style="22" customWidth="1"/>
    <col min="12796" max="12797" width="8.6640625" style="22" customWidth="1"/>
    <col min="12798" max="12801" width="8.44140625" style="22" customWidth="1"/>
    <col min="12802" max="12802" width="7.6640625" style="22" customWidth="1"/>
    <col min="12803" max="12803" width="8" style="22" customWidth="1"/>
    <col min="12804" max="12805" width="8.33203125" style="22" customWidth="1"/>
    <col min="12806" max="12806" width="8.44140625" style="22" customWidth="1"/>
    <col min="12807" max="12808" width="8.33203125" style="22" customWidth="1"/>
    <col min="12809" max="12811" width="8.44140625" style="22" customWidth="1"/>
    <col min="12812" max="12812" width="8" style="22" customWidth="1"/>
    <col min="12813" max="12813" width="8.44140625" style="22" customWidth="1"/>
    <col min="12814" max="12814" width="8.33203125" style="22" customWidth="1"/>
    <col min="12815" max="12815" width="4" style="22" customWidth="1"/>
    <col min="12816" max="13049" width="11.44140625" style="22"/>
    <col min="13050" max="13050" width="3.5546875" style="22" customWidth="1"/>
    <col min="13051" max="13051" width="43.6640625" style="22" customWidth="1"/>
    <col min="13052" max="13053" width="8.6640625" style="22" customWidth="1"/>
    <col min="13054" max="13057" width="8.44140625" style="22" customWidth="1"/>
    <col min="13058" max="13058" width="7.6640625" style="22" customWidth="1"/>
    <col min="13059" max="13059" width="8" style="22" customWidth="1"/>
    <col min="13060" max="13061" width="8.33203125" style="22" customWidth="1"/>
    <col min="13062" max="13062" width="8.44140625" style="22" customWidth="1"/>
    <col min="13063" max="13064" width="8.33203125" style="22" customWidth="1"/>
    <col min="13065" max="13067" width="8.44140625" style="22" customWidth="1"/>
    <col min="13068" max="13068" width="8" style="22" customWidth="1"/>
    <col min="13069" max="13069" width="8.44140625" style="22" customWidth="1"/>
    <col min="13070" max="13070" width="8.33203125" style="22" customWidth="1"/>
    <col min="13071" max="13071" width="4" style="22" customWidth="1"/>
    <col min="13072" max="13305" width="11.44140625" style="22"/>
    <col min="13306" max="13306" width="3.5546875" style="22" customWidth="1"/>
    <col min="13307" max="13307" width="43.6640625" style="22" customWidth="1"/>
    <col min="13308" max="13309" width="8.6640625" style="22" customWidth="1"/>
    <col min="13310" max="13313" width="8.44140625" style="22" customWidth="1"/>
    <col min="13314" max="13314" width="7.6640625" style="22" customWidth="1"/>
    <col min="13315" max="13315" width="8" style="22" customWidth="1"/>
    <col min="13316" max="13317" width="8.33203125" style="22" customWidth="1"/>
    <col min="13318" max="13318" width="8.44140625" style="22" customWidth="1"/>
    <col min="13319" max="13320" width="8.33203125" style="22" customWidth="1"/>
    <col min="13321" max="13323" width="8.44140625" style="22" customWidth="1"/>
    <col min="13324" max="13324" width="8" style="22" customWidth="1"/>
    <col min="13325" max="13325" width="8.44140625" style="22" customWidth="1"/>
    <col min="13326" max="13326" width="8.33203125" style="22" customWidth="1"/>
    <col min="13327" max="13327" width="4" style="22" customWidth="1"/>
    <col min="13328" max="13561" width="11.44140625" style="22"/>
    <col min="13562" max="13562" width="3.5546875" style="22" customWidth="1"/>
    <col min="13563" max="13563" width="43.6640625" style="22" customWidth="1"/>
    <col min="13564" max="13565" width="8.6640625" style="22" customWidth="1"/>
    <col min="13566" max="13569" width="8.44140625" style="22" customWidth="1"/>
    <col min="13570" max="13570" width="7.6640625" style="22" customWidth="1"/>
    <col min="13571" max="13571" width="8" style="22" customWidth="1"/>
    <col min="13572" max="13573" width="8.33203125" style="22" customWidth="1"/>
    <col min="13574" max="13574" width="8.44140625" style="22" customWidth="1"/>
    <col min="13575" max="13576" width="8.33203125" style="22" customWidth="1"/>
    <col min="13577" max="13579" width="8.44140625" style="22" customWidth="1"/>
    <col min="13580" max="13580" width="8" style="22" customWidth="1"/>
    <col min="13581" max="13581" width="8.44140625" style="22" customWidth="1"/>
    <col min="13582" max="13582" width="8.33203125" style="22" customWidth="1"/>
    <col min="13583" max="13583" width="4" style="22" customWidth="1"/>
    <col min="13584" max="13817" width="11.44140625" style="22"/>
    <col min="13818" max="13818" width="3.5546875" style="22" customWidth="1"/>
    <col min="13819" max="13819" width="43.6640625" style="22" customWidth="1"/>
    <col min="13820" max="13821" width="8.6640625" style="22" customWidth="1"/>
    <col min="13822" max="13825" width="8.44140625" style="22" customWidth="1"/>
    <col min="13826" max="13826" width="7.6640625" style="22" customWidth="1"/>
    <col min="13827" max="13827" width="8" style="22" customWidth="1"/>
    <col min="13828" max="13829" width="8.33203125" style="22" customWidth="1"/>
    <col min="13830" max="13830" width="8.44140625" style="22" customWidth="1"/>
    <col min="13831" max="13832" width="8.33203125" style="22" customWidth="1"/>
    <col min="13833" max="13835" width="8.44140625" style="22" customWidth="1"/>
    <col min="13836" max="13836" width="8" style="22" customWidth="1"/>
    <col min="13837" max="13837" width="8.44140625" style="22" customWidth="1"/>
    <col min="13838" max="13838" width="8.33203125" style="22" customWidth="1"/>
    <col min="13839" max="13839" width="4" style="22" customWidth="1"/>
    <col min="13840" max="14073" width="11.44140625" style="22"/>
    <col min="14074" max="14074" width="3.5546875" style="22" customWidth="1"/>
    <col min="14075" max="14075" width="43.6640625" style="22" customWidth="1"/>
    <col min="14076" max="14077" width="8.6640625" style="22" customWidth="1"/>
    <col min="14078" max="14081" width="8.44140625" style="22" customWidth="1"/>
    <col min="14082" max="14082" width="7.6640625" style="22" customWidth="1"/>
    <col min="14083" max="14083" width="8" style="22" customWidth="1"/>
    <col min="14084" max="14085" width="8.33203125" style="22" customWidth="1"/>
    <col min="14086" max="14086" width="8.44140625" style="22" customWidth="1"/>
    <col min="14087" max="14088" width="8.33203125" style="22" customWidth="1"/>
    <col min="14089" max="14091" width="8.44140625" style="22" customWidth="1"/>
    <col min="14092" max="14092" width="8" style="22" customWidth="1"/>
    <col min="14093" max="14093" width="8.44140625" style="22" customWidth="1"/>
    <col min="14094" max="14094" width="8.33203125" style="22" customWidth="1"/>
    <col min="14095" max="14095" width="4" style="22" customWidth="1"/>
    <col min="14096" max="14329" width="11.44140625" style="22"/>
    <col min="14330" max="14330" width="3.5546875" style="22" customWidth="1"/>
    <col min="14331" max="14331" width="43.6640625" style="22" customWidth="1"/>
    <col min="14332" max="14333" width="8.6640625" style="22" customWidth="1"/>
    <col min="14334" max="14337" width="8.44140625" style="22" customWidth="1"/>
    <col min="14338" max="14338" width="7.6640625" style="22" customWidth="1"/>
    <col min="14339" max="14339" width="8" style="22" customWidth="1"/>
    <col min="14340" max="14341" width="8.33203125" style="22" customWidth="1"/>
    <col min="14342" max="14342" width="8.44140625" style="22" customWidth="1"/>
    <col min="14343" max="14344" width="8.33203125" style="22" customWidth="1"/>
    <col min="14345" max="14347" width="8.44140625" style="22" customWidth="1"/>
    <col min="14348" max="14348" width="8" style="22" customWidth="1"/>
    <col min="14349" max="14349" width="8.44140625" style="22" customWidth="1"/>
    <col min="14350" max="14350" width="8.33203125" style="22" customWidth="1"/>
    <col min="14351" max="14351" width="4" style="22" customWidth="1"/>
    <col min="14352" max="14585" width="11.44140625" style="22"/>
    <col min="14586" max="14586" width="3.5546875" style="22" customWidth="1"/>
    <col min="14587" max="14587" width="43.6640625" style="22" customWidth="1"/>
    <col min="14588" max="14589" width="8.6640625" style="22" customWidth="1"/>
    <col min="14590" max="14593" width="8.44140625" style="22" customWidth="1"/>
    <col min="14594" max="14594" width="7.6640625" style="22" customWidth="1"/>
    <col min="14595" max="14595" width="8" style="22" customWidth="1"/>
    <col min="14596" max="14597" width="8.33203125" style="22" customWidth="1"/>
    <col min="14598" max="14598" width="8.44140625" style="22" customWidth="1"/>
    <col min="14599" max="14600" width="8.33203125" style="22" customWidth="1"/>
    <col min="14601" max="14603" width="8.44140625" style="22" customWidth="1"/>
    <col min="14604" max="14604" width="8" style="22" customWidth="1"/>
    <col min="14605" max="14605" width="8.44140625" style="22" customWidth="1"/>
    <col min="14606" max="14606" width="8.33203125" style="22" customWidth="1"/>
    <col min="14607" max="14607" width="4" style="22" customWidth="1"/>
    <col min="14608" max="14841" width="11.44140625" style="22"/>
    <col min="14842" max="14842" width="3.5546875" style="22" customWidth="1"/>
    <col min="14843" max="14843" width="43.6640625" style="22" customWidth="1"/>
    <col min="14844" max="14845" width="8.6640625" style="22" customWidth="1"/>
    <col min="14846" max="14849" width="8.44140625" style="22" customWidth="1"/>
    <col min="14850" max="14850" width="7.6640625" style="22" customWidth="1"/>
    <col min="14851" max="14851" width="8" style="22" customWidth="1"/>
    <col min="14852" max="14853" width="8.33203125" style="22" customWidth="1"/>
    <col min="14854" max="14854" width="8.44140625" style="22" customWidth="1"/>
    <col min="14855" max="14856" width="8.33203125" style="22" customWidth="1"/>
    <col min="14857" max="14859" width="8.44140625" style="22" customWidth="1"/>
    <col min="14860" max="14860" width="8" style="22" customWidth="1"/>
    <col min="14861" max="14861" width="8.44140625" style="22" customWidth="1"/>
    <col min="14862" max="14862" width="8.33203125" style="22" customWidth="1"/>
    <col min="14863" max="14863" width="4" style="22" customWidth="1"/>
    <col min="14864" max="15097" width="11.44140625" style="22"/>
    <col min="15098" max="15098" width="3.5546875" style="22" customWidth="1"/>
    <col min="15099" max="15099" width="43.6640625" style="22" customWidth="1"/>
    <col min="15100" max="15101" width="8.6640625" style="22" customWidth="1"/>
    <col min="15102" max="15105" width="8.44140625" style="22" customWidth="1"/>
    <col min="15106" max="15106" width="7.6640625" style="22" customWidth="1"/>
    <col min="15107" max="15107" width="8" style="22" customWidth="1"/>
    <col min="15108" max="15109" width="8.33203125" style="22" customWidth="1"/>
    <col min="15110" max="15110" width="8.44140625" style="22" customWidth="1"/>
    <col min="15111" max="15112" width="8.33203125" style="22" customWidth="1"/>
    <col min="15113" max="15115" width="8.44140625" style="22" customWidth="1"/>
    <col min="15116" max="15116" width="8" style="22" customWidth="1"/>
    <col min="15117" max="15117" width="8.44140625" style="22" customWidth="1"/>
    <col min="15118" max="15118" width="8.33203125" style="22" customWidth="1"/>
    <col min="15119" max="15119" width="4" style="22" customWidth="1"/>
    <col min="15120" max="15353" width="11.44140625" style="22"/>
    <col min="15354" max="15354" width="3.5546875" style="22" customWidth="1"/>
    <col min="15355" max="15355" width="43.6640625" style="22" customWidth="1"/>
    <col min="15356" max="15357" width="8.6640625" style="22" customWidth="1"/>
    <col min="15358" max="15361" width="8.44140625" style="22" customWidth="1"/>
    <col min="15362" max="15362" width="7.6640625" style="22" customWidth="1"/>
    <col min="15363" max="15363" width="8" style="22" customWidth="1"/>
    <col min="15364" max="15365" width="8.33203125" style="22" customWidth="1"/>
    <col min="15366" max="15366" width="8.44140625" style="22" customWidth="1"/>
    <col min="15367" max="15368" width="8.33203125" style="22" customWidth="1"/>
    <col min="15369" max="15371" width="8.44140625" style="22" customWidth="1"/>
    <col min="15372" max="15372" width="8" style="22" customWidth="1"/>
    <col min="15373" max="15373" width="8.44140625" style="22" customWidth="1"/>
    <col min="15374" max="15374" width="8.33203125" style="22" customWidth="1"/>
    <col min="15375" max="15375" width="4" style="22" customWidth="1"/>
    <col min="15376" max="15609" width="11.44140625" style="22"/>
    <col min="15610" max="15610" width="3.5546875" style="22" customWidth="1"/>
    <col min="15611" max="15611" width="43.6640625" style="22" customWidth="1"/>
    <col min="15612" max="15613" width="8.6640625" style="22" customWidth="1"/>
    <col min="15614" max="15617" width="8.44140625" style="22" customWidth="1"/>
    <col min="15618" max="15618" width="7.6640625" style="22" customWidth="1"/>
    <col min="15619" max="15619" width="8" style="22" customWidth="1"/>
    <col min="15620" max="15621" width="8.33203125" style="22" customWidth="1"/>
    <col min="15622" max="15622" width="8.44140625" style="22" customWidth="1"/>
    <col min="15623" max="15624" width="8.33203125" style="22" customWidth="1"/>
    <col min="15625" max="15627" width="8.44140625" style="22" customWidth="1"/>
    <col min="15628" max="15628" width="8" style="22" customWidth="1"/>
    <col min="15629" max="15629" width="8.44140625" style="22" customWidth="1"/>
    <col min="15630" max="15630" width="8.33203125" style="22" customWidth="1"/>
    <col min="15631" max="15631" width="4" style="22" customWidth="1"/>
    <col min="15632" max="15865" width="11.44140625" style="22"/>
    <col min="15866" max="15866" width="3.5546875" style="22" customWidth="1"/>
    <col min="15867" max="15867" width="43.6640625" style="22" customWidth="1"/>
    <col min="15868" max="15869" width="8.6640625" style="22" customWidth="1"/>
    <col min="15870" max="15873" width="8.44140625" style="22" customWidth="1"/>
    <col min="15874" max="15874" width="7.6640625" style="22" customWidth="1"/>
    <col min="15875" max="15875" width="8" style="22" customWidth="1"/>
    <col min="15876" max="15877" width="8.33203125" style="22" customWidth="1"/>
    <col min="15878" max="15878" width="8.44140625" style="22" customWidth="1"/>
    <col min="15879" max="15880" width="8.33203125" style="22" customWidth="1"/>
    <col min="15881" max="15883" width="8.44140625" style="22" customWidth="1"/>
    <col min="15884" max="15884" width="8" style="22" customWidth="1"/>
    <col min="15885" max="15885" width="8.44140625" style="22" customWidth="1"/>
    <col min="15886" max="15886" width="8.33203125" style="22" customWidth="1"/>
    <col min="15887" max="15887" width="4" style="22" customWidth="1"/>
    <col min="15888" max="16121" width="11.44140625" style="22"/>
    <col min="16122" max="16122" width="3.5546875" style="22" customWidth="1"/>
    <col min="16123" max="16123" width="43.6640625" style="22" customWidth="1"/>
    <col min="16124" max="16125" width="8.6640625" style="22" customWidth="1"/>
    <col min="16126" max="16129" width="8.44140625" style="22" customWidth="1"/>
    <col min="16130" max="16130" width="7.6640625" style="22" customWidth="1"/>
    <col min="16131" max="16131" width="8" style="22" customWidth="1"/>
    <col min="16132" max="16133" width="8.33203125" style="22" customWidth="1"/>
    <col min="16134" max="16134" width="8.44140625" style="22" customWidth="1"/>
    <col min="16135" max="16136" width="8.33203125" style="22" customWidth="1"/>
    <col min="16137" max="16139" width="8.44140625" style="22" customWidth="1"/>
    <col min="16140" max="16140" width="8" style="22" customWidth="1"/>
    <col min="16141" max="16141" width="8.44140625" style="22" customWidth="1"/>
    <col min="16142" max="16142" width="8.33203125" style="22" customWidth="1"/>
    <col min="16143" max="16143" width="4" style="22" customWidth="1"/>
    <col min="16144" max="16381" width="11.44140625" style="22"/>
    <col min="16382" max="16384" width="11.44140625" style="22" customWidth="1"/>
  </cols>
  <sheetData>
    <row r="1" spans="1:21" ht="17.399999999999999">
      <c r="A1" s="74" t="s">
        <v>92</v>
      </c>
      <c r="B1" s="45"/>
      <c r="C1" s="45"/>
      <c r="D1" s="45"/>
      <c r="E1" s="45"/>
      <c r="F1" s="45"/>
      <c r="G1" s="45"/>
      <c r="H1" s="45"/>
      <c r="I1" s="45"/>
      <c r="J1" s="45"/>
      <c r="K1" s="45"/>
      <c r="L1" s="45"/>
      <c r="M1" s="30"/>
      <c r="N1" s="30"/>
      <c r="O1" s="30"/>
      <c r="P1" s="30"/>
      <c r="Q1" s="30"/>
      <c r="R1" s="30"/>
      <c r="S1" s="30"/>
      <c r="T1" s="30"/>
      <c r="U1" s="30"/>
    </row>
    <row r="2" spans="1:21">
      <c r="B2" s="30"/>
      <c r="C2" s="30"/>
      <c r="D2" s="30"/>
      <c r="E2" s="30"/>
      <c r="F2" s="30"/>
      <c r="G2" s="30"/>
      <c r="H2" s="30"/>
    </row>
    <row r="3" spans="1:21" ht="55.5" customHeight="1">
      <c r="A3" s="75" t="s">
        <v>22</v>
      </c>
      <c r="B3" s="20" t="s">
        <v>21</v>
      </c>
      <c r="C3" s="20" t="s">
        <v>68</v>
      </c>
      <c r="D3" s="20" t="s">
        <v>8</v>
      </c>
      <c r="E3" s="20" t="s">
        <v>9</v>
      </c>
      <c r="F3" s="20" t="s">
        <v>62</v>
      </c>
      <c r="G3" s="20" t="s">
        <v>65</v>
      </c>
      <c r="H3" s="20" t="s">
        <v>10</v>
      </c>
      <c r="I3" s="20" t="s">
        <v>11</v>
      </c>
      <c r="J3" s="20" t="s">
        <v>12</v>
      </c>
      <c r="K3" s="20" t="s">
        <v>13</v>
      </c>
      <c r="L3" s="20" t="s">
        <v>14</v>
      </c>
      <c r="M3" s="20" t="s">
        <v>63</v>
      </c>
      <c r="N3" s="20" t="s">
        <v>15</v>
      </c>
      <c r="O3" s="20" t="s">
        <v>16</v>
      </c>
      <c r="P3" s="20" t="s">
        <v>17</v>
      </c>
      <c r="Q3" s="20" t="s">
        <v>18</v>
      </c>
      <c r="R3" s="20" t="s">
        <v>64</v>
      </c>
      <c r="S3" s="20" t="s">
        <v>70</v>
      </c>
      <c r="T3" s="20" t="s">
        <v>19</v>
      </c>
      <c r="U3" s="77" t="s">
        <v>20</v>
      </c>
    </row>
    <row r="4" spans="1:21">
      <c r="A4" s="79" t="s">
        <v>23</v>
      </c>
      <c r="B4" s="80"/>
      <c r="C4" s="80"/>
      <c r="D4" s="80"/>
      <c r="E4" s="80"/>
      <c r="F4" s="80"/>
      <c r="G4" s="80"/>
      <c r="H4" s="80"/>
      <c r="I4" s="80"/>
      <c r="J4" s="80"/>
      <c r="K4" s="80"/>
      <c r="L4" s="80"/>
      <c r="M4" s="80"/>
      <c r="N4" s="80"/>
      <c r="O4" s="80"/>
      <c r="P4" s="80"/>
      <c r="Q4" s="80"/>
      <c r="R4" s="80"/>
      <c r="S4" s="80"/>
      <c r="T4" s="80"/>
      <c r="U4" s="80"/>
    </row>
    <row r="5" spans="1:21" ht="27.6">
      <c r="A5" s="81" t="s">
        <v>24</v>
      </c>
      <c r="B5" s="80"/>
      <c r="C5" s="80"/>
      <c r="D5" s="80"/>
      <c r="E5" s="80"/>
      <c r="F5" s="80"/>
      <c r="G5" s="80"/>
      <c r="H5" s="80"/>
      <c r="I5" s="80"/>
      <c r="J5" s="80"/>
      <c r="K5" s="80"/>
      <c r="L5" s="80"/>
      <c r="M5" s="80"/>
      <c r="N5" s="80"/>
      <c r="O5" s="80"/>
      <c r="P5" s="80"/>
      <c r="Q5" s="80"/>
      <c r="R5" s="80"/>
      <c r="S5" s="80"/>
      <c r="T5" s="80"/>
      <c r="U5" s="80"/>
    </row>
    <row r="6" spans="1:21">
      <c r="A6" s="81" t="s">
        <v>25</v>
      </c>
      <c r="B6" s="82">
        <v>118</v>
      </c>
      <c r="C6" s="83">
        <v>0</v>
      </c>
      <c r="D6" s="83">
        <v>12</v>
      </c>
      <c r="E6" s="83">
        <v>48</v>
      </c>
      <c r="F6" s="83">
        <v>1</v>
      </c>
      <c r="G6" s="83">
        <v>0</v>
      </c>
      <c r="H6" s="83">
        <v>3</v>
      </c>
      <c r="I6" s="83">
        <v>7</v>
      </c>
      <c r="J6" s="83">
        <v>7</v>
      </c>
      <c r="K6" s="83">
        <v>4</v>
      </c>
      <c r="L6" s="83">
        <v>0</v>
      </c>
      <c r="M6" s="83">
        <v>4</v>
      </c>
      <c r="N6" s="83">
        <v>0</v>
      </c>
      <c r="O6" s="83">
        <v>1</v>
      </c>
      <c r="P6" s="83">
        <v>0</v>
      </c>
      <c r="Q6" s="83">
        <v>5</v>
      </c>
      <c r="R6" s="83">
        <v>0</v>
      </c>
      <c r="S6" s="83">
        <v>0</v>
      </c>
      <c r="T6" s="83">
        <v>0</v>
      </c>
      <c r="U6" s="83">
        <v>26</v>
      </c>
    </row>
    <row r="7" spans="1:21" s="34" customFormat="1">
      <c r="A7" s="84" t="s">
        <v>26</v>
      </c>
      <c r="B7" s="82">
        <v>2622</v>
      </c>
      <c r="C7" s="83">
        <v>18</v>
      </c>
      <c r="D7" s="83">
        <v>252</v>
      </c>
      <c r="E7" s="83">
        <v>270</v>
      </c>
      <c r="F7" s="83">
        <v>57</v>
      </c>
      <c r="G7" s="83">
        <v>45</v>
      </c>
      <c r="H7" s="83">
        <v>19</v>
      </c>
      <c r="I7" s="83">
        <v>176</v>
      </c>
      <c r="J7" s="83">
        <v>222</v>
      </c>
      <c r="K7" s="83">
        <v>72</v>
      </c>
      <c r="L7" s="83">
        <v>4</v>
      </c>
      <c r="M7" s="83">
        <v>114</v>
      </c>
      <c r="N7" s="83">
        <v>22</v>
      </c>
      <c r="O7" s="83">
        <v>95</v>
      </c>
      <c r="P7" s="83">
        <v>13</v>
      </c>
      <c r="Q7" s="83">
        <v>290</v>
      </c>
      <c r="R7" s="83">
        <v>18</v>
      </c>
      <c r="S7" s="83">
        <v>2</v>
      </c>
      <c r="T7" s="83">
        <v>432</v>
      </c>
      <c r="U7" s="83">
        <v>501</v>
      </c>
    </row>
    <row r="8" spans="1:21" s="34" customFormat="1">
      <c r="A8" s="81" t="s">
        <v>27</v>
      </c>
      <c r="B8" s="82">
        <v>174</v>
      </c>
      <c r="C8" s="83">
        <v>12</v>
      </c>
      <c r="D8" s="83">
        <v>13</v>
      </c>
      <c r="E8" s="83">
        <v>68</v>
      </c>
      <c r="F8" s="83">
        <v>2</v>
      </c>
      <c r="G8" s="83">
        <v>20</v>
      </c>
      <c r="H8" s="83">
        <v>1</v>
      </c>
      <c r="I8" s="83">
        <v>17</v>
      </c>
      <c r="J8" s="83">
        <v>4</v>
      </c>
      <c r="K8" s="83">
        <v>3</v>
      </c>
      <c r="L8" s="83">
        <v>0</v>
      </c>
      <c r="M8" s="83">
        <v>17</v>
      </c>
      <c r="N8" s="83">
        <v>1</v>
      </c>
      <c r="O8" s="83">
        <v>7</v>
      </c>
      <c r="P8" s="83">
        <v>0</v>
      </c>
      <c r="Q8" s="83">
        <v>1</v>
      </c>
      <c r="R8" s="83">
        <v>4</v>
      </c>
      <c r="S8" s="83">
        <v>0</v>
      </c>
      <c r="T8" s="83">
        <v>1</v>
      </c>
      <c r="U8" s="83">
        <v>3</v>
      </c>
    </row>
    <row r="9" spans="1:21" s="34" customFormat="1">
      <c r="A9" s="84" t="s">
        <v>28</v>
      </c>
      <c r="B9" s="82">
        <v>3846</v>
      </c>
      <c r="C9" s="83">
        <v>93</v>
      </c>
      <c r="D9" s="83">
        <v>296</v>
      </c>
      <c r="E9" s="83">
        <v>535</v>
      </c>
      <c r="F9" s="83">
        <v>231</v>
      </c>
      <c r="G9" s="83">
        <v>63</v>
      </c>
      <c r="H9" s="83">
        <v>44</v>
      </c>
      <c r="I9" s="83">
        <v>493</v>
      </c>
      <c r="J9" s="83">
        <v>299</v>
      </c>
      <c r="K9" s="83">
        <v>129</v>
      </c>
      <c r="L9" s="83">
        <v>22</v>
      </c>
      <c r="M9" s="83">
        <v>488</v>
      </c>
      <c r="N9" s="83">
        <v>37</v>
      </c>
      <c r="O9" s="83">
        <v>116</v>
      </c>
      <c r="P9" s="83">
        <v>21</v>
      </c>
      <c r="Q9" s="83">
        <v>237</v>
      </c>
      <c r="R9" s="83">
        <v>63</v>
      </c>
      <c r="S9" s="83">
        <v>12</v>
      </c>
      <c r="T9" s="83">
        <v>351</v>
      </c>
      <c r="U9" s="83">
        <v>316</v>
      </c>
    </row>
    <row r="10" spans="1:21" s="34" customFormat="1">
      <c r="A10" s="85" t="s">
        <v>29</v>
      </c>
      <c r="B10" s="82"/>
      <c r="C10" s="83"/>
      <c r="D10" s="83"/>
      <c r="E10" s="83"/>
      <c r="F10" s="83"/>
      <c r="G10" s="83"/>
      <c r="H10" s="83"/>
      <c r="I10" s="83"/>
      <c r="J10" s="83"/>
      <c r="K10" s="83"/>
      <c r="L10" s="83"/>
      <c r="M10" s="83"/>
      <c r="N10" s="83"/>
      <c r="O10" s="83"/>
      <c r="P10" s="83"/>
      <c r="Q10" s="83"/>
      <c r="R10" s="83"/>
      <c r="S10" s="83"/>
      <c r="T10" s="83"/>
      <c r="U10" s="83"/>
    </row>
    <row r="11" spans="1:21" s="34" customFormat="1">
      <c r="A11" s="86" t="s">
        <v>30</v>
      </c>
      <c r="B11" s="82">
        <v>1408</v>
      </c>
      <c r="C11" s="83">
        <v>51</v>
      </c>
      <c r="D11" s="83">
        <v>175</v>
      </c>
      <c r="E11" s="83">
        <v>133</v>
      </c>
      <c r="F11" s="83">
        <v>87</v>
      </c>
      <c r="G11" s="83">
        <v>27</v>
      </c>
      <c r="H11" s="83">
        <v>13</v>
      </c>
      <c r="I11" s="83">
        <v>112</v>
      </c>
      <c r="J11" s="83">
        <v>145</v>
      </c>
      <c r="K11" s="83">
        <v>60</v>
      </c>
      <c r="L11" s="83">
        <v>2</v>
      </c>
      <c r="M11" s="83">
        <v>199</v>
      </c>
      <c r="N11" s="83">
        <v>7</v>
      </c>
      <c r="O11" s="83">
        <v>44</v>
      </c>
      <c r="P11" s="83">
        <v>3</v>
      </c>
      <c r="Q11" s="83">
        <v>52</v>
      </c>
      <c r="R11" s="83">
        <v>41</v>
      </c>
      <c r="S11" s="83">
        <v>9</v>
      </c>
      <c r="T11" s="83">
        <v>88</v>
      </c>
      <c r="U11" s="83">
        <v>160</v>
      </c>
    </row>
    <row r="12" spans="1:21" s="34" customFormat="1">
      <c r="A12" s="86" t="s">
        <v>31</v>
      </c>
      <c r="B12" s="82">
        <v>640</v>
      </c>
      <c r="C12" s="83">
        <v>5</v>
      </c>
      <c r="D12" s="83">
        <v>38</v>
      </c>
      <c r="E12" s="83">
        <v>182</v>
      </c>
      <c r="F12" s="83">
        <v>99</v>
      </c>
      <c r="G12" s="83">
        <v>0</v>
      </c>
      <c r="H12" s="83">
        <v>2</v>
      </c>
      <c r="I12" s="83">
        <v>43</v>
      </c>
      <c r="J12" s="83">
        <v>38</v>
      </c>
      <c r="K12" s="83">
        <v>12</v>
      </c>
      <c r="L12" s="83">
        <v>2</v>
      </c>
      <c r="M12" s="83">
        <v>43</v>
      </c>
      <c r="N12" s="83">
        <v>3</v>
      </c>
      <c r="O12" s="83">
        <v>19</v>
      </c>
      <c r="P12" s="83">
        <v>4</v>
      </c>
      <c r="Q12" s="83">
        <v>48</v>
      </c>
      <c r="R12" s="83">
        <v>4</v>
      </c>
      <c r="S12" s="83">
        <v>0</v>
      </c>
      <c r="T12" s="83">
        <v>25</v>
      </c>
      <c r="U12" s="83">
        <v>73</v>
      </c>
    </row>
    <row r="13" spans="1:21" s="34" customFormat="1">
      <c r="A13" s="86" t="s">
        <v>32</v>
      </c>
      <c r="B13" s="82">
        <v>1798</v>
      </c>
      <c r="C13" s="83">
        <v>37</v>
      </c>
      <c r="D13" s="83">
        <v>83</v>
      </c>
      <c r="E13" s="83">
        <v>220</v>
      </c>
      <c r="F13" s="83">
        <v>45</v>
      </c>
      <c r="G13" s="83">
        <v>36</v>
      </c>
      <c r="H13" s="83">
        <v>29</v>
      </c>
      <c r="I13" s="83">
        <v>338</v>
      </c>
      <c r="J13" s="83">
        <v>116</v>
      </c>
      <c r="K13" s="83">
        <v>57</v>
      </c>
      <c r="L13" s="83">
        <v>18</v>
      </c>
      <c r="M13" s="83">
        <v>246</v>
      </c>
      <c r="N13" s="83">
        <v>27</v>
      </c>
      <c r="O13" s="83">
        <v>53</v>
      </c>
      <c r="P13" s="83">
        <v>14</v>
      </c>
      <c r="Q13" s="83">
        <v>137</v>
      </c>
      <c r="R13" s="83">
        <v>18</v>
      </c>
      <c r="S13" s="83">
        <v>3</v>
      </c>
      <c r="T13" s="83">
        <v>238</v>
      </c>
      <c r="U13" s="83">
        <v>83</v>
      </c>
    </row>
    <row r="14" spans="1:21" s="34" customFormat="1">
      <c r="A14" s="84" t="s">
        <v>33</v>
      </c>
      <c r="B14" s="82">
        <v>6760</v>
      </c>
      <c r="C14" s="82">
        <v>123</v>
      </c>
      <c r="D14" s="82">
        <v>573</v>
      </c>
      <c r="E14" s="82">
        <v>921</v>
      </c>
      <c r="F14" s="82">
        <v>291</v>
      </c>
      <c r="G14" s="82">
        <v>128</v>
      </c>
      <c r="H14" s="82">
        <v>67</v>
      </c>
      <c r="I14" s="82">
        <v>693</v>
      </c>
      <c r="J14" s="82">
        <v>532</v>
      </c>
      <c r="K14" s="82">
        <v>208</v>
      </c>
      <c r="L14" s="82">
        <v>26</v>
      </c>
      <c r="M14" s="82">
        <v>623</v>
      </c>
      <c r="N14" s="82">
        <v>60</v>
      </c>
      <c r="O14" s="82">
        <v>219</v>
      </c>
      <c r="P14" s="82">
        <v>34</v>
      </c>
      <c r="Q14" s="82">
        <v>533</v>
      </c>
      <c r="R14" s="82">
        <v>85</v>
      </c>
      <c r="S14" s="82">
        <v>14</v>
      </c>
      <c r="T14" s="82">
        <v>784</v>
      </c>
      <c r="U14" s="82">
        <v>846</v>
      </c>
    </row>
    <row r="15" spans="1:21" s="34" customFormat="1">
      <c r="A15" s="85" t="s">
        <v>34</v>
      </c>
      <c r="B15" s="82"/>
      <c r="C15" s="83"/>
      <c r="D15" s="83"/>
      <c r="E15" s="83"/>
      <c r="F15" s="83"/>
      <c r="G15" s="83"/>
      <c r="H15" s="83"/>
      <c r="I15" s="83"/>
      <c r="J15" s="83"/>
      <c r="K15" s="83"/>
      <c r="L15" s="83"/>
      <c r="M15" s="83"/>
      <c r="N15" s="83"/>
      <c r="O15" s="83"/>
      <c r="P15" s="83"/>
      <c r="Q15" s="83"/>
      <c r="R15" s="83"/>
      <c r="S15" s="83"/>
      <c r="T15" s="83"/>
      <c r="U15" s="83"/>
    </row>
    <row r="16" spans="1:21" s="34" customFormat="1">
      <c r="A16" s="87" t="s">
        <v>35</v>
      </c>
      <c r="B16" s="82">
        <v>3143</v>
      </c>
      <c r="C16" s="83">
        <v>23</v>
      </c>
      <c r="D16" s="83">
        <v>245</v>
      </c>
      <c r="E16" s="83">
        <v>373</v>
      </c>
      <c r="F16" s="83">
        <v>178</v>
      </c>
      <c r="G16" s="83">
        <v>29</v>
      </c>
      <c r="H16" s="83">
        <v>26</v>
      </c>
      <c r="I16" s="83">
        <v>205</v>
      </c>
      <c r="J16" s="83">
        <v>297</v>
      </c>
      <c r="K16" s="83">
        <v>130</v>
      </c>
      <c r="L16" s="83">
        <v>21</v>
      </c>
      <c r="M16" s="83">
        <v>304</v>
      </c>
      <c r="N16" s="83">
        <v>17</v>
      </c>
      <c r="O16" s="83">
        <v>41</v>
      </c>
      <c r="P16" s="83">
        <v>12</v>
      </c>
      <c r="Q16" s="83">
        <v>199</v>
      </c>
      <c r="R16" s="83">
        <v>48</v>
      </c>
      <c r="S16" s="83">
        <v>1</v>
      </c>
      <c r="T16" s="83">
        <v>625</v>
      </c>
      <c r="U16" s="83">
        <v>369</v>
      </c>
    </row>
    <row r="17" spans="1:21" s="34" customFormat="1">
      <c r="A17" s="86" t="s">
        <v>85</v>
      </c>
      <c r="B17" s="82">
        <v>5</v>
      </c>
      <c r="C17" s="83">
        <v>0</v>
      </c>
      <c r="D17" s="83">
        <v>0</v>
      </c>
      <c r="E17" s="83">
        <v>0</v>
      </c>
      <c r="F17" s="83">
        <v>0</v>
      </c>
      <c r="G17" s="83">
        <v>1</v>
      </c>
      <c r="H17" s="83">
        <v>0</v>
      </c>
      <c r="I17" s="83">
        <v>2</v>
      </c>
      <c r="J17" s="83">
        <v>0</v>
      </c>
      <c r="K17" s="83">
        <v>0</v>
      </c>
      <c r="L17" s="83">
        <v>0</v>
      </c>
      <c r="M17" s="83">
        <v>2</v>
      </c>
      <c r="N17" s="83">
        <v>0</v>
      </c>
      <c r="O17" s="83">
        <v>0</v>
      </c>
      <c r="P17" s="83">
        <v>0</v>
      </c>
      <c r="Q17" s="83">
        <v>0</v>
      </c>
      <c r="R17" s="83">
        <v>0</v>
      </c>
      <c r="S17" s="83">
        <v>0</v>
      </c>
      <c r="T17" s="83">
        <v>0</v>
      </c>
      <c r="U17" s="83">
        <v>0</v>
      </c>
    </row>
    <row r="18" spans="1:21" s="34" customFormat="1" ht="13.95" customHeight="1">
      <c r="A18" s="86" t="s">
        <v>36</v>
      </c>
      <c r="B18" s="82">
        <v>22</v>
      </c>
      <c r="C18" s="83">
        <v>0</v>
      </c>
      <c r="D18" s="83">
        <v>0</v>
      </c>
      <c r="E18" s="83">
        <v>0</v>
      </c>
      <c r="F18" s="83">
        <v>0</v>
      </c>
      <c r="G18" s="83">
        <v>0</v>
      </c>
      <c r="H18" s="83">
        <v>0</v>
      </c>
      <c r="I18" s="83">
        <v>5</v>
      </c>
      <c r="J18" s="83">
        <v>3</v>
      </c>
      <c r="K18" s="83">
        <v>0</v>
      </c>
      <c r="L18" s="83">
        <v>0</v>
      </c>
      <c r="M18" s="83">
        <v>8</v>
      </c>
      <c r="N18" s="83">
        <v>0</v>
      </c>
      <c r="O18" s="83">
        <v>0</v>
      </c>
      <c r="P18" s="83">
        <v>0</v>
      </c>
      <c r="Q18" s="83">
        <v>1</v>
      </c>
      <c r="R18" s="83">
        <v>0</v>
      </c>
      <c r="S18" s="83">
        <v>0</v>
      </c>
      <c r="T18" s="83">
        <v>1</v>
      </c>
      <c r="U18" s="83">
        <v>4</v>
      </c>
    </row>
    <row r="19" spans="1:21" s="30" customFormat="1">
      <c r="A19" s="50"/>
      <c r="B19" s="38"/>
      <c r="C19" s="38"/>
      <c r="D19" s="38"/>
      <c r="E19" s="38"/>
      <c r="F19" s="38"/>
      <c r="G19" s="38"/>
      <c r="H19" s="38"/>
      <c r="I19" s="38"/>
      <c r="J19" s="38"/>
      <c r="K19" s="38"/>
      <c r="L19" s="38"/>
      <c r="M19" s="38"/>
      <c r="N19" s="38"/>
      <c r="O19" s="38"/>
      <c r="P19" s="38"/>
      <c r="Q19" s="38"/>
      <c r="R19" s="38"/>
      <c r="S19" s="38"/>
      <c r="T19" s="38"/>
      <c r="U19" s="38"/>
    </row>
    <row r="20" spans="1:21">
      <c r="A20" s="23" t="s">
        <v>37</v>
      </c>
      <c r="B20" s="29"/>
      <c r="C20" s="26"/>
      <c r="D20" s="26"/>
      <c r="E20" s="26"/>
      <c r="F20" s="26"/>
      <c r="G20" s="26"/>
      <c r="H20" s="26"/>
      <c r="I20" s="26"/>
      <c r="J20" s="26"/>
      <c r="K20" s="26"/>
      <c r="L20" s="26"/>
      <c r="M20" s="26"/>
      <c r="N20" s="26"/>
      <c r="O20" s="26"/>
      <c r="P20" s="26"/>
      <c r="Q20" s="26"/>
      <c r="R20" s="26"/>
      <c r="S20" s="26"/>
      <c r="T20" s="26"/>
      <c r="U20" s="26"/>
    </row>
    <row r="21" spans="1:21" ht="27.6">
      <c r="A21" s="42" t="s">
        <v>24</v>
      </c>
      <c r="B21" s="26"/>
      <c r="C21" s="26"/>
      <c r="D21" s="26"/>
      <c r="E21" s="26"/>
      <c r="F21" s="26"/>
      <c r="G21" s="26"/>
      <c r="H21" s="26"/>
      <c r="I21" s="26"/>
      <c r="J21" s="26"/>
      <c r="K21" s="26"/>
      <c r="L21" s="26"/>
      <c r="M21" s="26"/>
      <c r="N21" s="26"/>
      <c r="O21" s="26"/>
      <c r="P21" s="26"/>
      <c r="Q21" s="26"/>
      <c r="R21" s="26"/>
      <c r="S21" s="26"/>
      <c r="T21" s="26"/>
      <c r="U21" s="26"/>
    </row>
    <row r="22" spans="1:21">
      <c r="A22" s="49" t="s">
        <v>38</v>
      </c>
      <c r="B22" s="46">
        <v>27081</v>
      </c>
      <c r="C22" s="47">
        <v>166</v>
      </c>
      <c r="D22" s="47">
        <v>2359</v>
      </c>
      <c r="E22" s="47">
        <v>3061</v>
      </c>
      <c r="F22" s="47">
        <v>475</v>
      </c>
      <c r="G22" s="47">
        <v>528</v>
      </c>
      <c r="H22" s="47">
        <v>282</v>
      </c>
      <c r="I22" s="47">
        <v>1633</v>
      </c>
      <c r="J22" s="47">
        <v>2949</v>
      </c>
      <c r="K22" s="47">
        <v>715</v>
      </c>
      <c r="L22" s="47">
        <v>48</v>
      </c>
      <c r="M22" s="47">
        <v>904</v>
      </c>
      <c r="N22" s="47">
        <v>190</v>
      </c>
      <c r="O22" s="47">
        <v>1394</v>
      </c>
      <c r="P22" s="47">
        <v>135</v>
      </c>
      <c r="Q22" s="47">
        <v>3083</v>
      </c>
      <c r="R22" s="47">
        <v>190</v>
      </c>
      <c r="S22" s="47">
        <v>21</v>
      </c>
      <c r="T22" s="47">
        <v>5030</v>
      </c>
      <c r="U22" s="47">
        <v>3918</v>
      </c>
    </row>
    <row r="23" spans="1:21" s="34" customFormat="1">
      <c r="A23" s="49" t="s">
        <v>39</v>
      </c>
      <c r="B23" s="46">
        <v>60860</v>
      </c>
      <c r="C23" s="47">
        <v>1100</v>
      </c>
      <c r="D23" s="47">
        <v>4671</v>
      </c>
      <c r="E23" s="47">
        <v>7987</v>
      </c>
      <c r="F23" s="47">
        <v>3297</v>
      </c>
      <c r="G23" s="47">
        <v>1149</v>
      </c>
      <c r="H23" s="47">
        <v>842</v>
      </c>
      <c r="I23" s="47">
        <v>8505</v>
      </c>
      <c r="J23" s="47">
        <v>5594</v>
      </c>
      <c r="K23" s="47">
        <v>1941</v>
      </c>
      <c r="L23" s="47">
        <v>326</v>
      </c>
      <c r="M23" s="47">
        <v>8200</v>
      </c>
      <c r="N23" s="47">
        <v>617</v>
      </c>
      <c r="O23" s="47">
        <v>2127</v>
      </c>
      <c r="P23" s="47">
        <v>334</v>
      </c>
      <c r="Q23" s="47">
        <v>3575</v>
      </c>
      <c r="R23" s="47">
        <v>912</v>
      </c>
      <c r="S23" s="47">
        <v>213</v>
      </c>
      <c r="T23" s="47">
        <v>5384</v>
      </c>
      <c r="U23" s="47">
        <v>4086</v>
      </c>
    </row>
    <row r="24" spans="1:21">
      <c r="A24" s="65" t="s">
        <v>71</v>
      </c>
      <c r="B24" s="38"/>
      <c r="C24" s="38"/>
      <c r="D24" s="38"/>
      <c r="E24" s="38"/>
      <c r="F24" s="38"/>
      <c r="G24" s="38"/>
      <c r="H24" s="38"/>
      <c r="I24" s="38"/>
      <c r="J24" s="38"/>
      <c r="K24" s="38"/>
      <c r="L24" s="38"/>
      <c r="M24" s="38"/>
      <c r="N24" s="38"/>
      <c r="O24" s="38"/>
      <c r="P24" s="38"/>
      <c r="Q24" s="38"/>
      <c r="R24" s="38"/>
      <c r="S24" s="38"/>
      <c r="T24" s="38"/>
      <c r="U24" s="38"/>
    </row>
    <row r="25" spans="1:21">
      <c r="A25" s="66" t="s">
        <v>30</v>
      </c>
      <c r="B25" s="46">
        <v>22461</v>
      </c>
      <c r="C25" s="47">
        <v>647</v>
      </c>
      <c r="D25" s="47">
        <v>2797</v>
      </c>
      <c r="E25" s="47">
        <v>2191</v>
      </c>
      <c r="F25" s="47">
        <v>1155</v>
      </c>
      <c r="G25" s="47">
        <v>458</v>
      </c>
      <c r="H25" s="47">
        <v>237</v>
      </c>
      <c r="I25" s="47">
        <v>1737</v>
      </c>
      <c r="J25" s="47">
        <v>2939</v>
      </c>
      <c r="K25" s="47">
        <v>1009</v>
      </c>
      <c r="L25" s="47">
        <v>33</v>
      </c>
      <c r="M25" s="47">
        <v>3237</v>
      </c>
      <c r="N25" s="47">
        <v>114</v>
      </c>
      <c r="O25" s="47">
        <v>875</v>
      </c>
      <c r="P25" s="47">
        <v>43</v>
      </c>
      <c r="Q25" s="47">
        <v>812</v>
      </c>
      <c r="R25" s="47">
        <v>564</v>
      </c>
      <c r="S25" s="47">
        <v>158</v>
      </c>
      <c r="T25" s="47">
        <v>1411</v>
      </c>
      <c r="U25" s="47">
        <v>2044</v>
      </c>
    </row>
    <row r="26" spans="1:21" s="34" customFormat="1" ht="27.6">
      <c r="A26" s="48" t="s">
        <v>60</v>
      </c>
      <c r="B26" s="46">
        <v>89953</v>
      </c>
      <c r="C26" s="46">
        <v>1343</v>
      </c>
      <c r="D26" s="46">
        <v>7187</v>
      </c>
      <c r="E26" s="46">
        <v>11907</v>
      </c>
      <c r="F26" s="46">
        <v>3798</v>
      </c>
      <c r="G26" s="46">
        <v>1759</v>
      </c>
      <c r="H26" s="46">
        <v>1161</v>
      </c>
      <c r="I26" s="46">
        <v>10309</v>
      </c>
      <c r="J26" s="46">
        <v>8633</v>
      </c>
      <c r="K26" s="46">
        <v>2743</v>
      </c>
      <c r="L26" s="46">
        <v>374</v>
      </c>
      <c r="M26" s="46">
        <v>9272</v>
      </c>
      <c r="N26" s="46">
        <v>809</v>
      </c>
      <c r="O26" s="46">
        <v>3570</v>
      </c>
      <c r="P26" s="46">
        <v>469</v>
      </c>
      <c r="Q26" s="46">
        <v>6676</v>
      </c>
      <c r="R26" s="46">
        <v>1127</v>
      </c>
      <c r="S26" s="46">
        <v>234</v>
      </c>
      <c r="T26" s="46">
        <v>10416</v>
      </c>
      <c r="U26" s="46">
        <v>8166</v>
      </c>
    </row>
    <row r="27" spans="1:21">
      <c r="A27" s="53" t="s">
        <v>67</v>
      </c>
      <c r="B27" s="46">
        <v>83490</v>
      </c>
      <c r="C27" s="47">
        <v>1202</v>
      </c>
      <c r="D27" s="47">
        <v>6705</v>
      </c>
      <c r="E27" s="47">
        <v>10995</v>
      </c>
      <c r="F27" s="47">
        <v>3380</v>
      </c>
      <c r="G27" s="47">
        <v>1652</v>
      </c>
      <c r="H27" s="47">
        <v>1072</v>
      </c>
      <c r="I27" s="47">
        <v>9610</v>
      </c>
      <c r="J27" s="47">
        <v>7904</v>
      </c>
      <c r="K27" s="47">
        <v>2587</v>
      </c>
      <c r="L27" s="47">
        <v>355</v>
      </c>
      <c r="M27" s="47">
        <v>8382</v>
      </c>
      <c r="N27" s="47">
        <v>756</v>
      </c>
      <c r="O27" s="47">
        <v>3344</v>
      </c>
      <c r="P27" s="47">
        <v>437</v>
      </c>
      <c r="Q27" s="47">
        <v>6290</v>
      </c>
      <c r="R27" s="47">
        <v>987</v>
      </c>
      <c r="S27" s="47">
        <v>222</v>
      </c>
      <c r="T27" s="47">
        <v>9800</v>
      </c>
      <c r="U27" s="47">
        <v>7810</v>
      </c>
    </row>
    <row r="28" spans="1:21">
      <c r="A28" s="65" t="s">
        <v>34</v>
      </c>
      <c r="B28" s="38"/>
      <c r="C28" s="38"/>
      <c r="D28" s="38"/>
      <c r="E28" s="38"/>
      <c r="F28" s="38"/>
      <c r="G28" s="38"/>
      <c r="H28" s="38"/>
      <c r="I28" s="38"/>
      <c r="J28" s="38"/>
      <c r="K28" s="38"/>
      <c r="L28" s="38"/>
      <c r="M28" s="38"/>
      <c r="N28" s="38"/>
      <c r="O28" s="38"/>
      <c r="P28" s="38"/>
      <c r="Q28" s="38"/>
      <c r="R28" s="47"/>
      <c r="S28" s="38"/>
      <c r="T28" s="47"/>
      <c r="U28" s="47"/>
    </row>
    <row r="29" spans="1:21" ht="27.6">
      <c r="A29" s="60" t="s">
        <v>41</v>
      </c>
      <c r="B29" s="46">
        <v>47632</v>
      </c>
      <c r="C29" s="47">
        <v>290</v>
      </c>
      <c r="D29" s="47">
        <v>3580</v>
      </c>
      <c r="E29" s="47">
        <v>6048</v>
      </c>
      <c r="F29" s="47">
        <v>2600</v>
      </c>
      <c r="G29" s="47">
        <v>488</v>
      </c>
      <c r="H29" s="47">
        <v>639</v>
      </c>
      <c r="I29" s="47">
        <v>3675</v>
      </c>
      <c r="J29" s="47">
        <v>5404</v>
      </c>
      <c r="K29" s="47">
        <v>1908</v>
      </c>
      <c r="L29" s="47">
        <v>323</v>
      </c>
      <c r="M29" s="47">
        <v>5097</v>
      </c>
      <c r="N29" s="47">
        <v>283</v>
      </c>
      <c r="O29" s="47">
        <v>784</v>
      </c>
      <c r="P29" s="47">
        <v>215</v>
      </c>
      <c r="Q29" s="47">
        <v>2868</v>
      </c>
      <c r="R29" s="47">
        <v>747</v>
      </c>
      <c r="S29" s="47">
        <v>23</v>
      </c>
      <c r="T29" s="47">
        <v>8703</v>
      </c>
      <c r="U29" s="47">
        <v>3957</v>
      </c>
    </row>
    <row r="30" spans="1:21" ht="13.95" customHeight="1">
      <c r="A30" s="68" t="s">
        <v>36</v>
      </c>
      <c r="B30" s="46">
        <v>440</v>
      </c>
      <c r="C30" s="47">
        <v>0</v>
      </c>
      <c r="D30" s="47">
        <v>0</v>
      </c>
      <c r="E30" s="47">
        <v>0</v>
      </c>
      <c r="F30" s="47">
        <v>0</v>
      </c>
      <c r="G30" s="47">
        <v>0</v>
      </c>
      <c r="H30" s="47">
        <v>0</v>
      </c>
      <c r="I30" s="47">
        <v>110</v>
      </c>
      <c r="J30" s="47">
        <v>40</v>
      </c>
      <c r="K30" s="47">
        <v>0</v>
      </c>
      <c r="L30" s="47">
        <v>0</v>
      </c>
      <c r="M30" s="47">
        <v>198</v>
      </c>
      <c r="N30" s="47">
        <v>0</v>
      </c>
      <c r="O30" s="47">
        <v>0</v>
      </c>
      <c r="P30" s="47">
        <v>0</v>
      </c>
      <c r="Q30" s="47">
        <v>12</v>
      </c>
      <c r="R30" s="47">
        <v>0</v>
      </c>
      <c r="S30" s="47">
        <v>0</v>
      </c>
      <c r="T30" s="47">
        <v>23</v>
      </c>
      <c r="U30" s="47">
        <v>57</v>
      </c>
    </row>
    <row r="31" spans="1:21" s="30" customFormat="1">
      <c r="B31" s="31"/>
    </row>
    <row r="32" spans="1:21" ht="42" customHeight="1">
      <c r="A32" s="89" t="s">
        <v>102</v>
      </c>
      <c r="B32" s="91"/>
      <c r="C32" s="91"/>
      <c r="D32" s="91"/>
      <c r="E32" s="91"/>
      <c r="F32" s="91"/>
      <c r="G32" s="91"/>
      <c r="H32" s="91"/>
      <c r="I32" s="91"/>
      <c r="J32" s="91"/>
      <c r="K32" s="91"/>
      <c r="L32" s="91"/>
      <c r="M32" s="91"/>
      <c r="N32" s="91"/>
      <c r="O32" s="91"/>
      <c r="P32" s="91"/>
      <c r="Q32" s="91"/>
      <c r="R32" s="83"/>
      <c r="S32" s="91"/>
      <c r="T32" s="83"/>
      <c r="U32" s="83"/>
    </row>
    <row r="33" spans="1:21" ht="27.6">
      <c r="A33" s="92" t="s">
        <v>24</v>
      </c>
      <c r="B33" s="82"/>
      <c r="C33" s="83"/>
      <c r="D33" s="83"/>
      <c r="E33" s="83"/>
      <c r="F33" s="83"/>
      <c r="G33" s="83"/>
      <c r="H33" s="83"/>
      <c r="I33" s="83"/>
      <c r="J33" s="83"/>
      <c r="K33" s="83"/>
      <c r="L33" s="83"/>
      <c r="M33" s="83"/>
      <c r="N33" s="83"/>
      <c r="O33" s="83"/>
      <c r="P33" s="83"/>
      <c r="Q33" s="83"/>
      <c r="R33" s="83"/>
      <c r="S33" s="83"/>
      <c r="T33" s="83"/>
      <c r="U33" s="83"/>
    </row>
    <row r="34" spans="1:21">
      <c r="A34" s="93" t="s">
        <v>38</v>
      </c>
      <c r="B34" s="82">
        <v>21641</v>
      </c>
      <c r="C34" s="83">
        <v>126</v>
      </c>
      <c r="D34" s="83">
        <v>1966</v>
      </c>
      <c r="E34" s="83">
        <v>2414</v>
      </c>
      <c r="F34" s="83">
        <v>359</v>
      </c>
      <c r="G34" s="83">
        <v>414</v>
      </c>
      <c r="H34" s="83">
        <v>204</v>
      </c>
      <c r="I34" s="83">
        <v>1308</v>
      </c>
      <c r="J34" s="83">
        <v>2161</v>
      </c>
      <c r="K34" s="83">
        <v>543</v>
      </c>
      <c r="L34" s="83">
        <v>40</v>
      </c>
      <c r="M34" s="83">
        <v>681</v>
      </c>
      <c r="N34" s="83">
        <v>160</v>
      </c>
      <c r="O34" s="83">
        <v>1056</v>
      </c>
      <c r="P34" s="83">
        <v>101</v>
      </c>
      <c r="Q34" s="83">
        <v>2542</v>
      </c>
      <c r="R34" s="83">
        <v>131</v>
      </c>
      <c r="S34" s="83">
        <v>18</v>
      </c>
      <c r="T34" s="83">
        <v>4034</v>
      </c>
      <c r="U34" s="83">
        <v>3383</v>
      </c>
    </row>
    <row r="35" spans="1:21" ht="27.6">
      <c r="A35" s="89" t="s">
        <v>42</v>
      </c>
      <c r="B35" s="94">
        <v>16754.579999999998</v>
      </c>
      <c r="C35" s="95">
        <v>110.55</v>
      </c>
      <c r="D35" s="95">
        <v>1522.67</v>
      </c>
      <c r="E35" s="95">
        <v>1878.37</v>
      </c>
      <c r="F35" s="95">
        <v>279.97000000000003</v>
      </c>
      <c r="G35" s="95">
        <v>316.26</v>
      </c>
      <c r="H35" s="95">
        <v>164.2</v>
      </c>
      <c r="I35" s="95">
        <v>1017.05</v>
      </c>
      <c r="J35" s="95">
        <v>1592.27</v>
      </c>
      <c r="K35" s="95">
        <v>383.74</v>
      </c>
      <c r="L35" s="95">
        <v>30.95</v>
      </c>
      <c r="M35" s="95">
        <v>506.79</v>
      </c>
      <c r="N35" s="95">
        <v>126.74</v>
      </c>
      <c r="O35" s="95">
        <v>844.95</v>
      </c>
      <c r="P35" s="95">
        <v>75.400000000000006</v>
      </c>
      <c r="Q35" s="95">
        <v>2054.94</v>
      </c>
      <c r="R35" s="95">
        <v>105.48</v>
      </c>
      <c r="S35" s="95">
        <v>14.46</v>
      </c>
      <c r="T35" s="95">
        <v>3265.13</v>
      </c>
      <c r="U35" s="95">
        <v>2464.66</v>
      </c>
    </row>
    <row r="36" spans="1:21">
      <c r="A36" s="93" t="s">
        <v>39</v>
      </c>
      <c r="B36" s="82">
        <v>49307</v>
      </c>
      <c r="C36" s="83">
        <v>888</v>
      </c>
      <c r="D36" s="83">
        <v>3914</v>
      </c>
      <c r="E36" s="83">
        <v>6501</v>
      </c>
      <c r="F36" s="83">
        <v>2642</v>
      </c>
      <c r="G36" s="83">
        <v>927</v>
      </c>
      <c r="H36" s="83">
        <v>642</v>
      </c>
      <c r="I36" s="83">
        <v>7031</v>
      </c>
      <c r="J36" s="83">
        <v>4233</v>
      </c>
      <c r="K36" s="83">
        <v>1561</v>
      </c>
      <c r="L36" s="83">
        <v>272</v>
      </c>
      <c r="M36" s="83">
        <v>6436</v>
      </c>
      <c r="N36" s="83">
        <v>522</v>
      </c>
      <c r="O36" s="83">
        <v>1643</v>
      </c>
      <c r="P36" s="83">
        <v>266</v>
      </c>
      <c r="Q36" s="83">
        <v>2983</v>
      </c>
      <c r="R36" s="83">
        <v>696</v>
      </c>
      <c r="S36" s="83">
        <v>173</v>
      </c>
      <c r="T36" s="83">
        <v>4450</v>
      </c>
      <c r="U36" s="83">
        <v>3527</v>
      </c>
    </row>
    <row r="37" spans="1:21">
      <c r="A37" s="85" t="s">
        <v>71</v>
      </c>
      <c r="B37" s="94"/>
      <c r="C37" s="95"/>
      <c r="D37" s="95"/>
      <c r="E37" s="95"/>
      <c r="F37" s="95"/>
      <c r="G37" s="95"/>
      <c r="H37" s="95"/>
      <c r="I37" s="95"/>
      <c r="J37" s="95"/>
      <c r="K37" s="95"/>
      <c r="L37" s="95"/>
      <c r="M37" s="95"/>
      <c r="N37" s="95"/>
      <c r="O37" s="95"/>
      <c r="P37" s="95"/>
      <c r="Q37" s="95"/>
      <c r="R37" s="95"/>
      <c r="S37" s="95"/>
      <c r="T37" s="95"/>
      <c r="U37" s="95"/>
    </row>
    <row r="38" spans="1:21">
      <c r="A38" s="97" t="s">
        <v>30</v>
      </c>
      <c r="B38" s="82">
        <v>18120</v>
      </c>
      <c r="C38" s="83">
        <v>524</v>
      </c>
      <c r="D38" s="83">
        <v>2345</v>
      </c>
      <c r="E38" s="83">
        <v>1776</v>
      </c>
      <c r="F38" s="83">
        <v>923</v>
      </c>
      <c r="G38" s="83">
        <v>367</v>
      </c>
      <c r="H38" s="83">
        <v>183</v>
      </c>
      <c r="I38" s="83">
        <v>1434</v>
      </c>
      <c r="J38" s="83">
        <v>2199</v>
      </c>
      <c r="K38" s="83">
        <v>816</v>
      </c>
      <c r="L38" s="83">
        <v>27</v>
      </c>
      <c r="M38" s="83">
        <v>2542</v>
      </c>
      <c r="N38" s="83">
        <v>98</v>
      </c>
      <c r="O38" s="83">
        <v>679</v>
      </c>
      <c r="P38" s="83">
        <v>33</v>
      </c>
      <c r="Q38" s="83">
        <v>669</v>
      </c>
      <c r="R38" s="83">
        <v>434</v>
      </c>
      <c r="S38" s="83">
        <v>128</v>
      </c>
      <c r="T38" s="83">
        <v>1167</v>
      </c>
      <c r="U38" s="83">
        <v>1776</v>
      </c>
    </row>
    <row r="39" spans="1:21" ht="27.6">
      <c r="A39" s="89" t="s">
        <v>43</v>
      </c>
      <c r="B39" s="94">
        <v>39610.729999999996</v>
      </c>
      <c r="C39" s="95">
        <v>785.98</v>
      </c>
      <c r="D39" s="95">
        <v>3127.52</v>
      </c>
      <c r="E39" s="95">
        <v>5092.29</v>
      </c>
      <c r="F39" s="95">
        <v>2165.16</v>
      </c>
      <c r="G39" s="95">
        <v>755.14</v>
      </c>
      <c r="H39" s="95">
        <v>532.35</v>
      </c>
      <c r="I39" s="95">
        <v>5696.71</v>
      </c>
      <c r="J39" s="95">
        <v>3256.19</v>
      </c>
      <c r="K39" s="95">
        <v>1190.8900000000001</v>
      </c>
      <c r="L39" s="95">
        <v>218.82</v>
      </c>
      <c r="M39" s="95">
        <v>5142.2700000000004</v>
      </c>
      <c r="N39" s="95">
        <v>426.54</v>
      </c>
      <c r="O39" s="95">
        <v>1319.81</v>
      </c>
      <c r="P39" s="95">
        <v>208.26</v>
      </c>
      <c r="Q39" s="95">
        <v>2482.7800000000002</v>
      </c>
      <c r="R39" s="95">
        <v>588.19000000000005</v>
      </c>
      <c r="S39" s="95">
        <v>138.05000000000001</v>
      </c>
      <c r="T39" s="95">
        <v>3684.71</v>
      </c>
      <c r="U39" s="95">
        <v>2799.07</v>
      </c>
    </row>
    <row r="40" spans="1:21" ht="13.95" customHeight="1">
      <c r="A40" s="89" t="s">
        <v>44</v>
      </c>
      <c r="B40" s="94">
        <v>57527.690000000017</v>
      </c>
      <c r="C40" s="95">
        <v>947.43</v>
      </c>
      <c r="D40" s="95">
        <v>4745.03</v>
      </c>
      <c r="E40" s="95">
        <v>7450.93</v>
      </c>
      <c r="F40" s="95">
        <v>2459.5700000000002</v>
      </c>
      <c r="G40" s="95">
        <v>1119.4100000000001</v>
      </c>
      <c r="H40" s="95">
        <v>714.19</v>
      </c>
      <c r="I40" s="95">
        <v>6823.09</v>
      </c>
      <c r="J40" s="95">
        <v>4899.21</v>
      </c>
      <c r="K40" s="95">
        <v>1622.16</v>
      </c>
      <c r="L40" s="95">
        <v>249.77</v>
      </c>
      <c r="M40" s="95">
        <v>5734.78</v>
      </c>
      <c r="N40" s="95">
        <v>553.82000000000005</v>
      </c>
      <c r="O40" s="95">
        <v>2193.41</v>
      </c>
      <c r="P40" s="95">
        <v>283.66000000000003</v>
      </c>
      <c r="Q40" s="95">
        <v>4547.33</v>
      </c>
      <c r="R40" s="95">
        <v>713.04</v>
      </c>
      <c r="S40" s="95">
        <v>152.51</v>
      </c>
      <c r="T40" s="95">
        <v>6951.84</v>
      </c>
      <c r="U40" s="95">
        <v>5366.51</v>
      </c>
    </row>
    <row r="41" spans="1:21" s="34" customFormat="1">
      <c r="A41" s="98" t="s">
        <v>45</v>
      </c>
      <c r="B41" s="82">
        <v>72513</v>
      </c>
      <c r="C41" s="83">
        <v>1078</v>
      </c>
      <c r="D41" s="83">
        <v>6000</v>
      </c>
      <c r="E41" s="83">
        <v>9573</v>
      </c>
      <c r="F41" s="83">
        <v>3019</v>
      </c>
      <c r="G41" s="83">
        <v>1417</v>
      </c>
      <c r="H41" s="83">
        <v>869</v>
      </c>
      <c r="I41" s="83">
        <v>8480</v>
      </c>
      <c r="J41" s="83">
        <v>6460</v>
      </c>
      <c r="K41" s="83">
        <v>2164</v>
      </c>
      <c r="L41" s="83">
        <v>312</v>
      </c>
      <c r="M41" s="83">
        <v>7243</v>
      </c>
      <c r="N41" s="83">
        <v>684</v>
      </c>
      <c r="O41" s="83">
        <v>2734</v>
      </c>
      <c r="P41" s="83">
        <v>367</v>
      </c>
      <c r="Q41" s="83">
        <v>5539</v>
      </c>
      <c r="R41" s="83">
        <v>851</v>
      </c>
      <c r="S41" s="83">
        <v>191</v>
      </c>
      <c r="T41" s="83">
        <v>8486</v>
      </c>
      <c r="U41" s="83">
        <v>7046</v>
      </c>
    </row>
    <row r="42" spans="1:21">
      <c r="A42" s="85" t="s">
        <v>34</v>
      </c>
      <c r="B42" s="94"/>
      <c r="C42" s="95"/>
      <c r="D42" s="95"/>
      <c r="E42" s="95"/>
      <c r="F42" s="95"/>
      <c r="G42" s="95"/>
      <c r="H42" s="95"/>
      <c r="I42" s="95"/>
      <c r="J42" s="95"/>
      <c r="K42" s="95"/>
      <c r="L42" s="95"/>
      <c r="M42" s="95"/>
      <c r="N42" s="95"/>
      <c r="O42" s="95"/>
      <c r="P42" s="95"/>
      <c r="Q42" s="95"/>
      <c r="R42" s="95"/>
      <c r="S42" s="95"/>
      <c r="T42" s="95"/>
      <c r="U42" s="95"/>
    </row>
    <row r="43" spans="1:21" ht="13.95" customHeight="1">
      <c r="A43" s="100" t="s">
        <v>35</v>
      </c>
      <c r="B43" s="82">
        <v>38643</v>
      </c>
      <c r="C43" s="83">
        <v>237</v>
      </c>
      <c r="D43" s="83">
        <v>3003</v>
      </c>
      <c r="E43" s="83">
        <v>4956</v>
      </c>
      <c r="F43" s="83">
        <v>2094</v>
      </c>
      <c r="G43" s="83">
        <v>412</v>
      </c>
      <c r="H43" s="83">
        <v>493</v>
      </c>
      <c r="I43" s="83">
        <v>3054</v>
      </c>
      <c r="J43" s="83">
        <v>4083</v>
      </c>
      <c r="K43" s="83">
        <v>1524</v>
      </c>
      <c r="L43" s="83">
        <v>270</v>
      </c>
      <c r="M43" s="83">
        <v>3985</v>
      </c>
      <c r="N43" s="83">
        <v>235</v>
      </c>
      <c r="O43" s="83">
        <v>608</v>
      </c>
      <c r="P43" s="83">
        <v>172</v>
      </c>
      <c r="Q43" s="83">
        <v>2398</v>
      </c>
      <c r="R43" s="83">
        <v>568</v>
      </c>
      <c r="S43" s="83">
        <v>15</v>
      </c>
      <c r="T43" s="83">
        <v>7087</v>
      </c>
      <c r="U43" s="83">
        <v>3449</v>
      </c>
    </row>
    <row r="44" spans="1:21" ht="28.5" customHeight="1">
      <c r="A44" s="101" t="s">
        <v>46</v>
      </c>
      <c r="B44" s="94">
        <v>30542.809999999998</v>
      </c>
      <c r="C44" s="95">
        <v>211.60999999999999</v>
      </c>
      <c r="D44" s="95">
        <v>2367.6999999999998</v>
      </c>
      <c r="E44" s="95">
        <v>3803</v>
      </c>
      <c r="F44" s="95">
        <v>1717.7</v>
      </c>
      <c r="G44" s="95">
        <v>330.72</v>
      </c>
      <c r="H44" s="95">
        <v>413.04</v>
      </c>
      <c r="I44" s="95">
        <v>2486.5100000000002</v>
      </c>
      <c r="J44" s="95">
        <v>3060.83</v>
      </c>
      <c r="K44" s="95">
        <v>1143.51</v>
      </c>
      <c r="L44" s="95">
        <v>215.6</v>
      </c>
      <c r="M44" s="95">
        <v>3160.8</v>
      </c>
      <c r="N44" s="95">
        <v>188.02</v>
      </c>
      <c r="O44" s="95">
        <v>480.28</v>
      </c>
      <c r="P44" s="95">
        <v>134.83000000000001</v>
      </c>
      <c r="Q44" s="95">
        <v>1967.57</v>
      </c>
      <c r="R44" s="95">
        <v>479.78</v>
      </c>
      <c r="S44" s="95">
        <v>12.37</v>
      </c>
      <c r="T44" s="95">
        <v>5798.5</v>
      </c>
      <c r="U44" s="95">
        <v>2570.44</v>
      </c>
    </row>
    <row r="45" spans="1:21">
      <c r="A45" s="89" t="s">
        <v>47</v>
      </c>
      <c r="B45" s="111">
        <v>43.295091914553254</v>
      </c>
      <c r="C45" s="103">
        <v>44.432282003710576</v>
      </c>
      <c r="D45" s="103">
        <v>42.393999999999998</v>
      </c>
      <c r="E45" s="103">
        <v>40.945367178522929</v>
      </c>
      <c r="F45" s="103">
        <v>45.614110632659823</v>
      </c>
      <c r="G45" s="103">
        <v>43.844036697247709</v>
      </c>
      <c r="H45" s="103">
        <v>44.010356731875717</v>
      </c>
      <c r="I45" s="103">
        <v>42.986438679245282</v>
      </c>
      <c r="J45" s="103">
        <v>44.61269349845201</v>
      </c>
      <c r="K45" s="103">
        <v>43.749075785582257</v>
      </c>
      <c r="L45" s="103">
        <v>43.54807692307692</v>
      </c>
      <c r="M45" s="103">
        <v>45.418196879745963</v>
      </c>
      <c r="N45" s="103">
        <v>42.467836257309941</v>
      </c>
      <c r="O45" s="103">
        <v>42.419531821506951</v>
      </c>
      <c r="P45" s="103">
        <v>41.626702997275203</v>
      </c>
      <c r="Q45" s="103">
        <v>43.107781187940063</v>
      </c>
      <c r="R45" s="103">
        <v>47.529964747356054</v>
      </c>
      <c r="S45" s="103">
        <v>44.293193717277489</v>
      </c>
      <c r="T45" s="103">
        <v>43.287885929766674</v>
      </c>
      <c r="U45" s="103">
        <v>42.843315356230484</v>
      </c>
    </row>
    <row r="46" spans="1:21" ht="27.6">
      <c r="A46" s="104" t="s">
        <v>48</v>
      </c>
      <c r="B46" s="82"/>
      <c r="C46" s="83"/>
      <c r="D46" s="83"/>
      <c r="E46" s="83"/>
      <c r="F46" s="83"/>
      <c r="G46" s="83"/>
      <c r="H46" s="83"/>
      <c r="I46" s="83"/>
      <c r="J46" s="83"/>
      <c r="K46" s="83"/>
      <c r="L46" s="83"/>
      <c r="M46" s="83"/>
      <c r="N46" s="83"/>
      <c r="O46" s="83"/>
      <c r="P46" s="83"/>
      <c r="Q46" s="83"/>
      <c r="R46" s="83"/>
      <c r="S46" s="83"/>
      <c r="T46" s="83"/>
      <c r="U46" s="83"/>
    </row>
    <row r="47" spans="1:21">
      <c r="A47" s="105" t="s">
        <v>29</v>
      </c>
      <c r="B47" s="82"/>
      <c r="C47" s="83"/>
      <c r="D47" s="83"/>
      <c r="E47" s="83"/>
      <c r="F47" s="83"/>
      <c r="G47" s="83"/>
      <c r="H47" s="83"/>
      <c r="I47" s="83"/>
      <c r="J47" s="83"/>
      <c r="K47" s="83"/>
      <c r="L47" s="83"/>
      <c r="M47" s="83"/>
      <c r="N47" s="83"/>
      <c r="O47" s="83"/>
      <c r="P47" s="83"/>
      <c r="Q47" s="83"/>
      <c r="R47" s="83"/>
      <c r="S47" s="83"/>
      <c r="T47" s="83"/>
      <c r="U47" s="83"/>
    </row>
    <row r="48" spans="1:21">
      <c r="A48" s="86" t="s">
        <v>74</v>
      </c>
      <c r="B48" s="82">
        <v>8524</v>
      </c>
      <c r="C48" s="83">
        <v>88</v>
      </c>
      <c r="D48" s="83">
        <v>759</v>
      </c>
      <c r="E48" s="83">
        <v>1603</v>
      </c>
      <c r="F48" s="83">
        <v>173</v>
      </c>
      <c r="G48" s="83">
        <v>158</v>
      </c>
      <c r="H48" s="83">
        <v>76</v>
      </c>
      <c r="I48" s="83">
        <v>860</v>
      </c>
      <c r="J48" s="83">
        <v>773</v>
      </c>
      <c r="K48" s="83">
        <v>242</v>
      </c>
      <c r="L48" s="83">
        <v>31</v>
      </c>
      <c r="M48" s="83">
        <v>645</v>
      </c>
      <c r="N48" s="83">
        <v>80</v>
      </c>
      <c r="O48" s="83">
        <v>355</v>
      </c>
      <c r="P48" s="83">
        <v>54</v>
      </c>
      <c r="Q48" s="83">
        <v>619</v>
      </c>
      <c r="R48" s="83">
        <v>51</v>
      </c>
      <c r="S48" s="83">
        <v>22</v>
      </c>
      <c r="T48" s="83">
        <v>1059</v>
      </c>
      <c r="U48" s="83">
        <v>876</v>
      </c>
    </row>
    <row r="49" spans="1:21">
      <c r="A49" s="86" t="s">
        <v>75</v>
      </c>
      <c r="B49" s="82">
        <v>8787</v>
      </c>
      <c r="C49" s="83">
        <v>117</v>
      </c>
      <c r="D49" s="83">
        <v>668</v>
      </c>
      <c r="E49" s="83">
        <v>1199</v>
      </c>
      <c r="F49" s="83">
        <v>277</v>
      </c>
      <c r="G49" s="83">
        <v>153</v>
      </c>
      <c r="H49" s="83">
        <v>126</v>
      </c>
      <c r="I49" s="83">
        <v>1129</v>
      </c>
      <c r="J49" s="83">
        <v>733</v>
      </c>
      <c r="K49" s="83">
        <v>228</v>
      </c>
      <c r="L49" s="83">
        <v>53</v>
      </c>
      <c r="M49" s="83">
        <v>949</v>
      </c>
      <c r="N49" s="83">
        <v>94</v>
      </c>
      <c r="O49" s="83">
        <v>343</v>
      </c>
      <c r="P49" s="83">
        <v>43</v>
      </c>
      <c r="Q49" s="83">
        <v>754</v>
      </c>
      <c r="R49" s="83">
        <v>94</v>
      </c>
      <c r="S49" s="83">
        <v>25</v>
      </c>
      <c r="T49" s="83">
        <v>1120</v>
      </c>
      <c r="U49" s="83">
        <v>682</v>
      </c>
    </row>
    <row r="50" spans="1:21">
      <c r="A50" s="86" t="s">
        <v>76</v>
      </c>
      <c r="B50" s="82">
        <v>7573</v>
      </c>
      <c r="C50" s="83">
        <v>147</v>
      </c>
      <c r="D50" s="83">
        <v>593</v>
      </c>
      <c r="E50" s="83">
        <v>961</v>
      </c>
      <c r="F50" s="83">
        <v>361</v>
      </c>
      <c r="G50" s="83">
        <v>146</v>
      </c>
      <c r="H50" s="83">
        <v>124</v>
      </c>
      <c r="I50" s="83">
        <v>946</v>
      </c>
      <c r="J50" s="83">
        <v>646</v>
      </c>
      <c r="K50" s="83">
        <v>219</v>
      </c>
      <c r="L50" s="83">
        <v>38</v>
      </c>
      <c r="M50" s="83">
        <v>837</v>
      </c>
      <c r="N50" s="83">
        <v>60</v>
      </c>
      <c r="O50" s="83">
        <v>290</v>
      </c>
      <c r="P50" s="83">
        <v>31</v>
      </c>
      <c r="Q50" s="83">
        <v>558</v>
      </c>
      <c r="R50" s="83">
        <v>79</v>
      </c>
      <c r="S50" s="83">
        <v>19</v>
      </c>
      <c r="T50" s="83">
        <v>922</v>
      </c>
      <c r="U50" s="83">
        <v>596</v>
      </c>
    </row>
    <row r="51" spans="1:21">
      <c r="A51" s="86" t="s">
        <v>77</v>
      </c>
      <c r="B51" s="82">
        <v>8215</v>
      </c>
      <c r="C51" s="83">
        <v>86</v>
      </c>
      <c r="D51" s="83">
        <v>691</v>
      </c>
      <c r="E51" s="83">
        <v>1083</v>
      </c>
      <c r="F51" s="83">
        <v>395</v>
      </c>
      <c r="G51" s="83">
        <v>148</v>
      </c>
      <c r="H51" s="83">
        <v>102</v>
      </c>
      <c r="I51" s="83">
        <v>945</v>
      </c>
      <c r="J51" s="83">
        <v>774</v>
      </c>
      <c r="K51" s="83">
        <v>238</v>
      </c>
      <c r="L51" s="83">
        <v>28</v>
      </c>
      <c r="M51" s="83">
        <v>828</v>
      </c>
      <c r="N51" s="83">
        <v>67</v>
      </c>
      <c r="O51" s="83">
        <v>347</v>
      </c>
      <c r="P51" s="83">
        <v>45</v>
      </c>
      <c r="Q51" s="83">
        <v>639</v>
      </c>
      <c r="R51" s="83">
        <v>104</v>
      </c>
      <c r="S51" s="83">
        <v>22</v>
      </c>
      <c r="T51" s="83">
        <v>917</v>
      </c>
      <c r="U51" s="83">
        <v>756</v>
      </c>
    </row>
    <row r="52" spans="1:21">
      <c r="A52" s="86" t="s">
        <v>78</v>
      </c>
      <c r="B52" s="82">
        <v>8807</v>
      </c>
      <c r="C52" s="83">
        <v>91</v>
      </c>
      <c r="D52" s="83">
        <v>740</v>
      </c>
      <c r="E52" s="83">
        <v>1186</v>
      </c>
      <c r="F52" s="83">
        <v>366</v>
      </c>
      <c r="G52" s="83">
        <v>156</v>
      </c>
      <c r="H52" s="83">
        <v>111</v>
      </c>
      <c r="I52" s="83">
        <v>968</v>
      </c>
      <c r="J52" s="83">
        <v>822</v>
      </c>
      <c r="K52" s="83">
        <v>281</v>
      </c>
      <c r="L52" s="83">
        <v>45</v>
      </c>
      <c r="M52" s="83">
        <v>896</v>
      </c>
      <c r="N52" s="83">
        <v>75</v>
      </c>
      <c r="O52" s="83">
        <v>359</v>
      </c>
      <c r="P52" s="83">
        <v>49</v>
      </c>
      <c r="Q52" s="83">
        <v>704</v>
      </c>
      <c r="R52" s="83">
        <v>101</v>
      </c>
      <c r="S52" s="83">
        <v>22</v>
      </c>
      <c r="T52" s="83">
        <v>1015</v>
      </c>
      <c r="U52" s="83">
        <v>820</v>
      </c>
    </row>
    <row r="53" spans="1:21">
      <c r="A53" s="86" t="s">
        <v>79</v>
      </c>
      <c r="B53" s="82">
        <v>8429</v>
      </c>
      <c r="C53" s="83">
        <v>158</v>
      </c>
      <c r="D53" s="83">
        <v>695</v>
      </c>
      <c r="E53" s="83">
        <v>992</v>
      </c>
      <c r="F53" s="83">
        <v>430</v>
      </c>
      <c r="G53" s="83">
        <v>141</v>
      </c>
      <c r="H53" s="83">
        <v>100</v>
      </c>
      <c r="I53" s="83">
        <v>961</v>
      </c>
      <c r="J53" s="83">
        <v>669</v>
      </c>
      <c r="K53" s="83">
        <v>256</v>
      </c>
      <c r="L53" s="83">
        <v>30</v>
      </c>
      <c r="M53" s="83">
        <v>896</v>
      </c>
      <c r="N53" s="83">
        <v>92</v>
      </c>
      <c r="O53" s="83">
        <v>291</v>
      </c>
      <c r="P53" s="83">
        <v>45</v>
      </c>
      <c r="Q53" s="83">
        <v>582</v>
      </c>
      <c r="R53" s="83">
        <v>156</v>
      </c>
      <c r="S53" s="83">
        <v>23</v>
      </c>
      <c r="T53" s="83">
        <v>968</v>
      </c>
      <c r="U53" s="83">
        <v>944</v>
      </c>
    </row>
    <row r="54" spans="1:21">
      <c r="A54" s="86" t="s">
        <v>80</v>
      </c>
      <c r="B54" s="82">
        <v>8791</v>
      </c>
      <c r="C54" s="83">
        <v>167</v>
      </c>
      <c r="D54" s="83">
        <v>734</v>
      </c>
      <c r="E54" s="83">
        <v>1032</v>
      </c>
      <c r="F54" s="83">
        <v>395</v>
      </c>
      <c r="G54" s="83">
        <v>207</v>
      </c>
      <c r="H54" s="83">
        <v>101</v>
      </c>
      <c r="I54" s="83">
        <v>1057</v>
      </c>
      <c r="J54" s="83">
        <v>756</v>
      </c>
      <c r="K54" s="83">
        <v>281</v>
      </c>
      <c r="L54" s="83">
        <v>30</v>
      </c>
      <c r="M54" s="83">
        <v>879</v>
      </c>
      <c r="N54" s="83">
        <v>89</v>
      </c>
      <c r="O54" s="83">
        <v>277</v>
      </c>
      <c r="P54" s="83">
        <v>49</v>
      </c>
      <c r="Q54" s="83">
        <v>634</v>
      </c>
      <c r="R54" s="83">
        <v>116</v>
      </c>
      <c r="S54" s="83">
        <v>25</v>
      </c>
      <c r="T54" s="83">
        <v>958</v>
      </c>
      <c r="U54" s="83">
        <v>1004</v>
      </c>
    </row>
    <row r="55" spans="1:21">
      <c r="A55" s="86" t="s">
        <v>83</v>
      </c>
      <c r="B55" s="82">
        <v>13387</v>
      </c>
      <c r="C55" s="83">
        <v>224</v>
      </c>
      <c r="D55" s="83">
        <v>1120</v>
      </c>
      <c r="E55" s="83">
        <v>1517</v>
      </c>
      <c r="F55" s="83">
        <v>622</v>
      </c>
      <c r="G55" s="83">
        <v>308</v>
      </c>
      <c r="H55" s="83">
        <v>129</v>
      </c>
      <c r="I55" s="83">
        <v>1614</v>
      </c>
      <c r="J55" s="83">
        <v>1287</v>
      </c>
      <c r="K55" s="83">
        <v>419</v>
      </c>
      <c r="L55" s="83">
        <v>57</v>
      </c>
      <c r="M55" s="83">
        <v>1313</v>
      </c>
      <c r="N55" s="83">
        <v>127</v>
      </c>
      <c r="O55" s="83">
        <v>472</v>
      </c>
      <c r="P55" s="83">
        <v>51</v>
      </c>
      <c r="Q55" s="83">
        <v>1049</v>
      </c>
      <c r="R55" s="83">
        <v>150</v>
      </c>
      <c r="S55" s="83">
        <v>33</v>
      </c>
      <c r="T55" s="83">
        <v>1527</v>
      </c>
      <c r="U55" s="83">
        <v>1368</v>
      </c>
    </row>
    <row r="56" spans="1:21" s="30" customFormat="1">
      <c r="B56" s="31"/>
      <c r="C56" s="31"/>
      <c r="D56" s="31"/>
      <c r="E56" s="31"/>
      <c r="F56" s="31"/>
      <c r="G56" s="31"/>
      <c r="H56" s="31"/>
      <c r="I56" s="31"/>
      <c r="J56" s="31"/>
      <c r="K56" s="31"/>
      <c r="L56" s="31"/>
      <c r="M56" s="31"/>
      <c r="N56" s="31"/>
      <c r="O56" s="31"/>
      <c r="P56" s="31"/>
      <c r="Q56" s="31"/>
      <c r="R56" s="31"/>
      <c r="S56" s="31"/>
      <c r="T56" s="31"/>
      <c r="U56" s="31"/>
    </row>
    <row r="57" spans="1:21">
      <c r="A57" s="41" t="s">
        <v>49</v>
      </c>
      <c r="B57" s="46"/>
      <c r="C57" s="47"/>
      <c r="D57" s="47"/>
      <c r="E57" s="47"/>
      <c r="F57" s="47"/>
      <c r="G57" s="47"/>
      <c r="H57" s="47"/>
      <c r="I57" s="47"/>
      <c r="J57" s="47"/>
      <c r="K57" s="47"/>
      <c r="L57" s="47"/>
      <c r="M57" s="47"/>
      <c r="N57" s="47"/>
      <c r="O57" s="47"/>
      <c r="P57" s="47"/>
      <c r="Q57" s="47"/>
      <c r="R57" s="47"/>
      <c r="S57" s="47"/>
      <c r="T57" s="47"/>
      <c r="U57" s="47"/>
    </row>
    <row r="58" spans="1:21" ht="27.6">
      <c r="A58" s="40" t="s">
        <v>24</v>
      </c>
      <c r="B58" s="46"/>
      <c r="C58" s="46"/>
      <c r="D58" s="46"/>
      <c r="E58" s="46"/>
      <c r="F58" s="46"/>
      <c r="G58" s="46"/>
      <c r="H58" s="46"/>
      <c r="I58" s="46"/>
      <c r="J58" s="46"/>
      <c r="K58" s="46"/>
      <c r="L58" s="46"/>
      <c r="M58" s="46"/>
      <c r="N58" s="46"/>
      <c r="O58" s="46"/>
      <c r="P58" s="46"/>
      <c r="Q58" s="46"/>
      <c r="R58" s="46"/>
      <c r="S58" s="46"/>
      <c r="T58" s="46"/>
      <c r="U58" s="46"/>
    </row>
    <row r="59" spans="1:21">
      <c r="A59" s="40" t="s">
        <v>50</v>
      </c>
      <c r="B59" s="46">
        <v>1845</v>
      </c>
      <c r="C59" s="47">
        <v>0</v>
      </c>
      <c r="D59" s="47">
        <v>154</v>
      </c>
      <c r="E59" s="47">
        <v>785</v>
      </c>
      <c r="F59" s="47">
        <v>19</v>
      </c>
      <c r="G59" s="47" t="s">
        <v>103</v>
      </c>
      <c r="H59" s="47">
        <v>46</v>
      </c>
      <c r="I59" s="47">
        <v>89</v>
      </c>
      <c r="J59" s="47">
        <v>144</v>
      </c>
      <c r="K59" s="47">
        <v>136</v>
      </c>
      <c r="L59" s="47" t="s">
        <v>103</v>
      </c>
      <c r="M59" s="47">
        <v>93</v>
      </c>
      <c r="N59" s="47" t="s">
        <v>103</v>
      </c>
      <c r="O59" s="47">
        <v>10</v>
      </c>
      <c r="P59" s="47" t="s">
        <v>103</v>
      </c>
      <c r="Q59" s="47">
        <v>36</v>
      </c>
      <c r="R59" s="47" t="s">
        <v>103</v>
      </c>
      <c r="S59" s="47" t="s">
        <v>103</v>
      </c>
      <c r="T59" s="47" t="s">
        <v>103</v>
      </c>
      <c r="U59" s="47">
        <v>333</v>
      </c>
    </row>
    <row r="60" spans="1:21">
      <c r="A60" s="40" t="s">
        <v>26</v>
      </c>
      <c r="B60" s="46">
        <v>134222</v>
      </c>
      <c r="C60" s="47">
        <v>943</v>
      </c>
      <c r="D60" s="47">
        <v>11547</v>
      </c>
      <c r="E60" s="47">
        <v>15175</v>
      </c>
      <c r="F60" s="47">
        <v>2320</v>
      </c>
      <c r="G60" s="47">
        <v>2591</v>
      </c>
      <c r="H60" s="47">
        <v>1204</v>
      </c>
      <c r="I60" s="47">
        <v>8578</v>
      </c>
      <c r="J60" s="47">
        <v>13108</v>
      </c>
      <c r="K60" s="47">
        <v>3473</v>
      </c>
      <c r="L60" s="47">
        <v>238</v>
      </c>
      <c r="M60" s="47">
        <v>4640</v>
      </c>
      <c r="N60" s="47">
        <v>1227</v>
      </c>
      <c r="O60" s="47">
        <v>5897</v>
      </c>
      <c r="P60" s="47">
        <v>680</v>
      </c>
      <c r="Q60" s="47">
        <v>15739</v>
      </c>
      <c r="R60" s="47">
        <v>1029</v>
      </c>
      <c r="S60" s="47">
        <v>126</v>
      </c>
      <c r="T60" s="47">
        <v>25740</v>
      </c>
      <c r="U60" s="47">
        <v>19967</v>
      </c>
    </row>
    <row r="61" spans="1:21">
      <c r="A61" s="52" t="s">
        <v>27</v>
      </c>
      <c r="B61" s="46">
        <v>9807</v>
      </c>
      <c r="C61" s="47">
        <v>1139</v>
      </c>
      <c r="D61" s="47">
        <v>526</v>
      </c>
      <c r="E61" s="47">
        <v>3737</v>
      </c>
      <c r="F61" s="47">
        <v>216</v>
      </c>
      <c r="G61" s="47">
        <v>610</v>
      </c>
      <c r="H61" s="47">
        <v>78</v>
      </c>
      <c r="I61" s="47">
        <v>720</v>
      </c>
      <c r="J61" s="47">
        <v>112</v>
      </c>
      <c r="K61" s="47">
        <v>199</v>
      </c>
      <c r="L61" s="47" t="s">
        <v>103</v>
      </c>
      <c r="M61" s="47">
        <v>1580</v>
      </c>
      <c r="N61" s="47">
        <v>12</v>
      </c>
      <c r="O61" s="47">
        <v>196</v>
      </c>
      <c r="P61" s="47" t="s">
        <v>103</v>
      </c>
      <c r="Q61" s="47">
        <v>47</v>
      </c>
      <c r="R61" s="47">
        <v>471</v>
      </c>
      <c r="S61" s="47" t="s">
        <v>103</v>
      </c>
      <c r="T61" s="47">
        <v>15</v>
      </c>
      <c r="U61" s="47">
        <v>149</v>
      </c>
    </row>
    <row r="62" spans="1:21" s="34" customFormat="1">
      <c r="A62" s="23" t="s">
        <v>28</v>
      </c>
      <c r="B62" s="46">
        <v>272610</v>
      </c>
      <c r="C62" s="46">
        <v>6003</v>
      </c>
      <c r="D62" s="46">
        <v>19955</v>
      </c>
      <c r="E62" s="46">
        <v>37153</v>
      </c>
      <c r="F62" s="46">
        <v>15551</v>
      </c>
      <c r="G62" s="46">
        <v>5110</v>
      </c>
      <c r="H62" s="46">
        <v>3283</v>
      </c>
      <c r="I62" s="46">
        <v>39622</v>
      </c>
      <c r="J62" s="46">
        <v>22417</v>
      </c>
      <c r="K62" s="46">
        <v>9313</v>
      </c>
      <c r="L62" s="46">
        <v>1337</v>
      </c>
      <c r="M62" s="46">
        <v>36527</v>
      </c>
      <c r="N62" s="46">
        <v>3276</v>
      </c>
      <c r="O62" s="46">
        <v>8468</v>
      </c>
      <c r="P62" s="46">
        <v>1469</v>
      </c>
      <c r="Q62" s="46">
        <v>15860</v>
      </c>
      <c r="R62" s="46">
        <v>4936</v>
      </c>
      <c r="S62" s="46">
        <v>1009</v>
      </c>
      <c r="T62" s="46">
        <v>24395</v>
      </c>
      <c r="U62" s="46">
        <v>16926</v>
      </c>
    </row>
    <row r="63" spans="1:21">
      <c r="A63" s="57" t="s">
        <v>29</v>
      </c>
      <c r="B63" s="46"/>
      <c r="C63" s="46"/>
      <c r="D63" s="46"/>
      <c r="E63" s="46"/>
      <c r="F63" s="46"/>
      <c r="G63" s="46"/>
      <c r="H63" s="46"/>
      <c r="I63" s="46"/>
      <c r="J63" s="46"/>
      <c r="K63" s="46"/>
      <c r="L63" s="46"/>
      <c r="M63" s="46"/>
      <c r="N63" s="46"/>
      <c r="O63" s="46"/>
      <c r="P63" s="46"/>
      <c r="Q63" s="46"/>
      <c r="R63" s="46"/>
      <c r="S63" s="46"/>
      <c r="T63" s="46"/>
      <c r="U63" s="46"/>
    </row>
    <row r="64" spans="1:21">
      <c r="A64" s="58" t="s">
        <v>30</v>
      </c>
      <c r="B64" s="46">
        <v>102202</v>
      </c>
      <c r="C64" s="47">
        <v>3590</v>
      </c>
      <c r="D64" s="47">
        <v>11991</v>
      </c>
      <c r="E64" s="47">
        <v>10766</v>
      </c>
      <c r="F64" s="47">
        <v>5821</v>
      </c>
      <c r="G64" s="47">
        <v>2075</v>
      </c>
      <c r="H64" s="47">
        <v>934</v>
      </c>
      <c r="I64" s="47">
        <v>8622</v>
      </c>
      <c r="J64" s="47">
        <v>11724</v>
      </c>
      <c r="K64" s="47">
        <v>4878</v>
      </c>
      <c r="L64" s="47">
        <v>130</v>
      </c>
      <c r="M64" s="47">
        <v>14975</v>
      </c>
      <c r="N64" s="47">
        <v>674</v>
      </c>
      <c r="O64" s="47">
        <v>3455</v>
      </c>
      <c r="P64" s="47">
        <v>171</v>
      </c>
      <c r="Q64" s="47">
        <v>3452</v>
      </c>
      <c r="R64" s="47">
        <v>3153</v>
      </c>
      <c r="S64" s="47">
        <v>714</v>
      </c>
      <c r="T64" s="47">
        <v>6424</v>
      </c>
      <c r="U64" s="47">
        <v>8653</v>
      </c>
    </row>
    <row r="65" spans="1:21">
      <c r="A65" s="58" t="s">
        <v>31</v>
      </c>
      <c r="B65" s="46">
        <v>35966</v>
      </c>
      <c r="C65" s="47">
        <v>208</v>
      </c>
      <c r="D65" s="47">
        <v>2068</v>
      </c>
      <c r="E65" s="47">
        <v>9714</v>
      </c>
      <c r="F65" s="47">
        <v>6593</v>
      </c>
      <c r="G65" s="47">
        <v>0</v>
      </c>
      <c r="H65" s="47">
        <v>56</v>
      </c>
      <c r="I65" s="47">
        <v>2355</v>
      </c>
      <c r="J65" s="47">
        <v>2389</v>
      </c>
      <c r="K65" s="47">
        <v>500</v>
      </c>
      <c r="L65" s="47">
        <v>30</v>
      </c>
      <c r="M65" s="47">
        <v>2434</v>
      </c>
      <c r="N65" s="47">
        <v>65</v>
      </c>
      <c r="O65" s="47">
        <v>1028</v>
      </c>
      <c r="P65" s="47">
        <v>104</v>
      </c>
      <c r="Q65" s="47">
        <v>3024</v>
      </c>
      <c r="R65" s="47">
        <v>309</v>
      </c>
      <c r="S65" s="47">
        <v>0</v>
      </c>
      <c r="T65" s="47">
        <v>1145</v>
      </c>
      <c r="U65" s="47">
        <v>3944</v>
      </c>
    </row>
    <row r="66" spans="1:21" ht="13.95" customHeight="1">
      <c r="A66" s="58" t="s">
        <v>32</v>
      </c>
      <c r="B66" s="46">
        <v>134442</v>
      </c>
      <c r="C66" s="47">
        <v>2205</v>
      </c>
      <c r="D66" s="47">
        <v>5896</v>
      </c>
      <c r="E66" s="47">
        <v>16673</v>
      </c>
      <c r="F66" s="47">
        <v>3137</v>
      </c>
      <c r="G66" s="47">
        <v>3035</v>
      </c>
      <c r="H66" s="47">
        <v>2293</v>
      </c>
      <c r="I66" s="47">
        <v>28645</v>
      </c>
      <c r="J66" s="47">
        <v>8304</v>
      </c>
      <c r="K66" s="47">
        <v>3935</v>
      </c>
      <c r="L66" s="47">
        <v>1177</v>
      </c>
      <c r="M66" s="47">
        <v>19118</v>
      </c>
      <c r="N66" s="47">
        <v>2537</v>
      </c>
      <c r="O66" s="47">
        <v>3985</v>
      </c>
      <c r="P66" s="47">
        <v>1194</v>
      </c>
      <c r="Q66" s="47">
        <v>9384</v>
      </c>
      <c r="R66" s="47">
        <v>1474</v>
      </c>
      <c r="S66" s="47">
        <v>295</v>
      </c>
      <c r="T66" s="47">
        <v>16826</v>
      </c>
      <c r="U66" s="47">
        <v>4329</v>
      </c>
    </row>
    <row r="67" spans="1:21" s="34" customFormat="1">
      <c r="A67" s="23" t="s">
        <v>33</v>
      </c>
      <c r="B67" s="46">
        <v>418484</v>
      </c>
      <c r="C67" s="46">
        <v>8085</v>
      </c>
      <c r="D67" s="46">
        <v>32182</v>
      </c>
      <c r="E67" s="46">
        <v>56850</v>
      </c>
      <c r="F67" s="46">
        <v>18106</v>
      </c>
      <c r="G67" s="46">
        <v>8311</v>
      </c>
      <c r="H67" s="46">
        <v>4611</v>
      </c>
      <c r="I67" s="46">
        <v>49009</v>
      </c>
      <c r="J67" s="46">
        <v>35781</v>
      </c>
      <c r="K67" s="46">
        <v>13121</v>
      </c>
      <c r="L67" s="46">
        <v>1575</v>
      </c>
      <c r="M67" s="46">
        <v>42840</v>
      </c>
      <c r="N67" s="46">
        <v>4515</v>
      </c>
      <c r="O67" s="46">
        <v>14571</v>
      </c>
      <c r="P67" s="46">
        <v>2149</v>
      </c>
      <c r="Q67" s="46">
        <v>31682</v>
      </c>
      <c r="R67" s="46">
        <v>6436</v>
      </c>
      <c r="S67" s="46">
        <v>1135</v>
      </c>
      <c r="T67" s="46">
        <v>50150</v>
      </c>
      <c r="U67" s="46">
        <v>37375</v>
      </c>
    </row>
    <row r="68" spans="1:21">
      <c r="A68" s="57" t="s">
        <v>34</v>
      </c>
      <c r="B68" s="46"/>
      <c r="C68" s="47"/>
      <c r="D68" s="47"/>
      <c r="E68" s="47"/>
      <c r="F68" s="47"/>
      <c r="G68" s="47"/>
      <c r="H68" s="47"/>
      <c r="I68" s="47"/>
      <c r="J68" s="47"/>
      <c r="K68" s="47"/>
      <c r="L68" s="47"/>
      <c r="M68" s="47"/>
      <c r="N68" s="47"/>
      <c r="O68" s="47"/>
      <c r="P68" s="47"/>
      <c r="Q68" s="47"/>
      <c r="R68" s="47"/>
      <c r="S68" s="47"/>
      <c r="T68" s="47"/>
      <c r="U68" s="47"/>
    </row>
    <row r="69" spans="1:21">
      <c r="A69" s="63" t="s">
        <v>35</v>
      </c>
      <c r="B69" s="46">
        <v>213801</v>
      </c>
      <c r="C69" s="47">
        <v>1722</v>
      </c>
      <c r="D69" s="47">
        <v>15714</v>
      </c>
      <c r="E69" s="47">
        <v>26976</v>
      </c>
      <c r="F69" s="47">
        <v>11725</v>
      </c>
      <c r="G69" s="47">
        <v>2047</v>
      </c>
      <c r="H69" s="47">
        <v>2455</v>
      </c>
      <c r="I69" s="47">
        <v>16764</v>
      </c>
      <c r="J69" s="47">
        <v>21944</v>
      </c>
      <c r="K69" s="47">
        <v>8739</v>
      </c>
      <c r="L69" s="47">
        <v>1370</v>
      </c>
      <c r="M69" s="47">
        <v>22767</v>
      </c>
      <c r="N69" s="47">
        <v>1517</v>
      </c>
      <c r="O69" s="47">
        <v>3118</v>
      </c>
      <c r="P69" s="47">
        <v>980</v>
      </c>
      <c r="Q69" s="47">
        <v>12929</v>
      </c>
      <c r="R69" s="47">
        <v>3974</v>
      </c>
      <c r="S69" s="47">
        <v>89</v>
      </c>
      <c r="T69" s="47">
        <v>41176</v>
      </c>
      <c r="U69" s="47">
        <v>17795</v>
      </c>
    </row>
    <row r="70" spans="1:21">
      <c r="A70" s="63" t="s">
        <v>85</v>
      </c>
      <c r="B70" s="46">
        <v>167</v>
      </c>
      <c r="C70" s="47">
        <v>0</v>
      </c>
      <c r="D70" s="47">
        <v>0</v>
      </c>
      <c r="E70" s="47">
        <v>0</v>
      </c>
      <c r="F70" s="47">
        <v>0</v>
      </c>
      <c r="G70" s="47">
        <v>5</v>
      </c>
      <c r="H70" s="47">
        <v>0</v>
      </c>
      <c r="I70" s="47">
        <v>114</v>
      </c>
      <c r="J70" s="47">
        <v>0</v>
      </c>
      <c r="K70" s="47">
        <v>0</v>
      </c>
      <c r="L70" s="47">
        <v>0</v>
      </c>
      <c r="M70" s="47">
        <v>48</v>
      </c>
      <c r="N70" s="47">
        <v>0</v>
      </c>
      <c r="O70" s="47">
        <v>0</v>
      </c>
      <c r="P70" s="47">
        <v>0</v>
      </c>
      <c r="Q70" s="47">
        <v>0</v>
      </c>
      <c r="R70" s="47">
        <v>0</v>
      </c>
      <c r="S70" s="47">
        <v>0</v>
      </c>
      <c r="T70" s="47">
        <v>0</v>
      </c>
      <c r="U70" s="47">
        <v>0</v>
      </c>
    </row>
    <row r="71" spans="1:21" ht="13.95" customHeight="1">
      <c r="A71" s="63" t="s">
        <v>36</v>
      </c>
      <c r="B71" s="46">
        <v>1861</v>
      </c>
      <c r="C71" s="47">
        <v>0</v>
      </c>
      <c r="D71" s="47">
        <v>0</v>
      </c>
      <c r="E71" s="47">
        <v>0</v>
      </c>
      <c r="F71" s="47">
        <v>0</v>
      </c>
      <c r="G71" s="47">
        <v>0</v>
      </c>
      <c r="H71" s="47">
        <v>0</v>
      </c>
      <c r="I71" s="47">
        <v>516</v>
      </c>
      <c r="J71" s="47">
        <v>188</v>
      </c>
      <c r="K71" s="47">
        <v>0</v>
      </c>
      <c r="L71" s="47">
        <v>0</v>
      </c>
      <c r="M71" s="47">
        <v>851</v>
      </c>
      <c r="N71" s="47">
        <v>0</v>
      </c>
      <c r="O71" s="47">
        <v>0</v>
      </c>
      <c r="P71" s="47">
        <v>0</v>
      </c>
      <c r="Q71" s="47">
        <v>58</v>
      </c>
      <c r="R71" s="47">
        <v>0</v>
      </c>
      <c r="S71" s="47">
        <v>0</v>
      </c>
      <c r="T71" s="47">
        <v>82</v>
      </c>
      <c r="U71" s="47">
        <v>166</v>
      </c>
    </row>
    <row r="72" spans="1:21" s="30" customFormat="1">
      <c r="A72" s="39"/>
      <c r="B72" s="46"/>
      <c r="C72" s="47"/>
      <c r="D72" s="47"/>
      <c r="E72" s="47"/>
      <c r="F72" s="47"/>
      <c r="G72" s="47"/>
      <c r="H72" s="47"/>
      <c r="I72" s="47"/>
      <c r="J72" s="47"/>
      <c r="K72" s="47"/>
      <c r="L72" s="47"/>
      <c r="M72" s="47"/>
      <c r="N72" s="47"/>
      <c r="O72" s="47"/>
      <c r="P72" s="47"/>
      <c r="Q72" s="47"/>
      <c r="R72" s="47"/>
      <c r="S72" s="47"/>
      <c r="T72" s="47"/>
      <c r="U72" s="47"/>
    </row>
    <row r="73" spans="1:21" ht="27.6">
      <c r="A73" s="61" t="s">
        <v>51</v>
      </c>
      <c r="B73" s="46"/>
      <c r="C73" s="47"/>
      <c r="D73" s="47"/>
      <c r="E73" s="47"/>
      <c r="F73" s="47"/>
      <c r="G73" s="47"/>
      <c r="H73" s="47"/>
      <c r="I73" s="47"/>
      <c r="J73" s="47"/>
      <c r="K73" s="47"/>
      <c r="L73" s="47"/>
      <c r="M73" s="47"/>
      <c r="N73" s="47"/>
      <c r="O73" s="47"/>
      <c r="P73" s="47"/>
      <c r="Q73" s="47"/>
      <c r="R73" s="47"/>
      <c r="S73" s="47"/>
      <c r="T73" s="47"/>
      <c r="U73" s="47"/>
    </row>
    <row r="74" spans="1:21">
      <c r="A74" s="58" t="s">
        <v>52</v>
      </c>
      <c r="B74" s="46">
        <v>59137</v>
      </c>
      <c r="C74" s="47">
        <v>404</v>
      </c>
      <c r="D74" s="47">
        <v>998</v>
      </c>
      <c r="E74" s="47">
        <v>15385</v>
      </c>
      <c r="F74" s="47">
        <v>983</v>
      </c>
      <c r="G74" s="47">
        <v>2079</v>
      </c>
      <c r="H74" s="47">
        <v>336</v>
      </c>
      <c r="I74" s="47">
        <v>13607</v>
      </c>
      <c r="J74" s="47">
        <v>2168</v>
      </c>
      <c r="K74" s="47">
        <v>1053</v>
      </c>
      <c r="L74" s="47">
        <v>107</v>
      </c>
      <c r="M74" s="47">
        <v>12447</v>
      </c>
      <c r="N74" s="47">
        <v>2047</v>
      </c>
      <c r="O74" s="47">
        <v>279</v>
      </c>
      <c r="P74" s="47">
        <v>1133</v>
      </c>
      <c r="Q74" s="47">
        <v>904</v>
      </c>
      <c r="R74" s="47">
        <v>469</v>
      </c>
      <c r="S74" s="47">
        <v>284</v>
      </c>
      <c r="T74" s="47">
        <v>3422</v>
      </c>
      <c r="U74" s="47">
        <v>1032</v>
      </c>
    </row>
    <row r="75" spans="1:21">
      <c r="A75" s="58" t="s">
        <v>53</v>
      </c>
      <c r="B75" s="46">
        <v>172518</v>
      </c>
      <c r="C75" s="47">
        <v>1503</v>
      </c>
      <c r="D75" s="47">
        <v>23018</v>
      </c>
      <c r="E75" s="47">
        <v>20306</v>
      </c>
      <c r="F75" s="47">
        <v>5593</v>
      </c>
      <c r="G75" s="47">
        <v>2733</v>
      </c>
      <c r="H75" s="47">
        <v>2406</v>
      </c>
      <c r="I75" s="47">
        <v>13322</v>
      </c>
      <c r="J75" s="47">
        <v>9061</v>
      </c>
      <c r="K75" s="47">
        <v>4669</v>
      </c>
      <c r="L75" s="47">
        <v>612</v>
      </c>
      <c r="M75" s="47">
        <v>14432</v>
      </c>
      <c r="N75" s="47">
        <v>947</v>
      </c>
      <c r="O75" s="47">
        <v>4868</v>
      </c>
      <c r="P75" s="47">
        <v>581</v>
      </c>
      <c r="Q75" s="47">
        <v>13187</v>
      </c>
      <c r="R75" s="47">
        <v>997</v>
      </c>
      <c r="S75" s="47">
        <v>403</v>
      </c>
      <c r="T75" s="47">
        <v>23991</v>
      </c>
      <c r="U75" s="47">
        <v>29889</v>
      </c>
    </row>
    <row r="76" spans="1:21">
      <c r="A76" s="58" t="s">
        <v>54</v>
      </c>
      <c r="B76" s="46">
        <v>186825</v>
      </c>
      <c r="C76" s="47">
        <v>6178</v>
      </c>
      <c r="D76" s="47">
        <v>8166</v>
      </c>
      <c r="E76" s="47">
        <v>21159</v>
      </c>
      <c r="F76" s="47">
        <v>11530</v>
      </c>
      <c r="G76" s="47">
        <v>3499</v>
      </c>
      <c r="H76" s="47">
        <v>1869</v>
      </c>
      <c r="I76" s="47">
        <v>22079</v>
      </c>
      <c r="J76" s="47">
        <v>24550</v>
      </c>
      <c r="K76" s="47">
        <v>7399</v>
      </c>
      <c r="L76" s="47">
        <v>856</v>
      </c>
      <c r="M76" s="47">
        <v>15961</v>
      </c>
      <c r="N76" s="47">
        <v>1521</v>
      </c>
      <c r="O76" s="47">
        <v>9424</v>
      </c>
      <c r="P76" s="47">
        <v>435</v>
      </c>
      <c r="Q76" s="47">
        <v>17591</v>
      </c>
      <c r="R76" s="47">
        <v>4969</v>
      </c>
      <c r="S76" s="47">
        <v>448</v>
      </c>
      <c r="T76" s="47">
        <v>22737</v>
      </c>
      <c r="U76" s="47">
        <v>6454</v>
      </c>
    </row>
    <row r="77" spans="1:21">
      <c r="A77" s="67" t="s">
        <v>73</v>
      </c>
      <c r="B77" s="46">
        <v>288870</v>
      </c>
      <c r="C77" s="47">
        <v>7262</v>
      </c>
      <c r="D77" s="47">
        <v>15204</v>
      </c>
      <c r="E77" s="47">
        <v>42957</v>
      </c>
      <c r="F77" s="47">
        <v>17397</v>
      </c>
      <c r="G77" s="47">
        <v>6669</v>
      </c>
      <c r="H77" s="47">
        <v>4533</v>
      </c>
      <c r="I77" s="47">
        <v>34034</v>
      </c>
      <c r="J77" s="47">
        <v>26533</v>
      </c>
      <c r="K77" s="47">
        <v>9349</v>
      </c>
      <c r="L77" s="47">
        <v>1346</v>
      </c>
      <c r="M77" s="47">
        <v>29343</v>
      </c>
      <c r="N77" s="47">
        <v>2292</v>
      </c>
      <c r="O77" s="47">
        <v>9115</v>
      </c>
      <c r="P77" s="47">
        <v>1008</v>
      </c>
      <c r="Q77" s="47">
        <v>25318</v>
      </c>
      <c r="R77" s="47">
        <v>6027</v>
      </c>
      <c r="S77" s="47">
        <v>850</v>
      </c>
      <c r="T77" s="47">
        <v>37554</v>
      </c>
      <c r="U77" s="47">
        <v>12079</v>
      </c>
    </row>
    <row r="78" spans="1:21">
      <c r="A78" s="40"/>
      <c r="B78" s="46"/>
      <c r="C78" s="47"/>
      <c r="D78" s="47"/>
      <c r="E78" s="47"/>
      <c r="F78" s="47"/>
      <c r="G78" s="47"/>
      <c r="H78" s="47"/>
      <c r="I78" s="47"/>
      <c r="J78" s="47"/>
      <c r="K78" s="47"/>
      <c r="L78" s="47"/>
      <c r="M78" s="47"/>
      <c r="N78" s="47"/>
      <c r="O78" s="47"/>
      <c r="P78" s="47"/>
      <c r="Q78" s="47"/>
      <c r="R78" s="47"/>
      <c r="S78" s="47"/>
      <c r="T78" s="47"/>
      <c r="U78" s="47"/>
    </row>
    <row r="79" spans="1:21">
      <c r="A79" s="106" t="s">
        <v>55</v>
      </c>
      <c r="B79" s="82"/>
      <c r="C79" s="83"/>
      <c r="D79" s="83"/>
      <c r="E79" s="83"/>
      <c r="F79" s="83"/>
      <c r="G79" s="83"/>
      <c r="H79" s="83"/>
      <c r="I79" s="83"/>
      <c r="J79" s="83"/>
      <c r="K79" s="83"/>
      <c r="L79" s="83"/>
      <c r="M79" s="83"/>
      <c r="N79" s="83"/>
      <c r="O79" s="83"/>
      <c r="P79" s="83"/>
      <c r="Q79" s="83"/>
      <c r="R79" s="83"/>
      <c r="S79" s="83"/>
      <c r="T79" s="83"/>
      <c r="U79" s="83"/>
    </row>
    <row r="80" spans="1:21" ht="27.6">
      <c r="A80" s="89" t="s">
        <v>24</v>
      </c>
      <c r="B80" s="82"/>
      <c r="C80" s="83"/>
      <c r="D80" s="83"/>
      <c r="E80" s="83"/>
      <c r="F80" s="83"/>
      <c r="G80" s="83"/>
      <c r="H80" s="83"/>
      <c r="I80" s="83"/>
      <c r="J80" s="83"/>
      <c r="K80" s="83"/>
      <c r="L80" s="83"/>
      <c r="M80" s="83"/>
      <c r="N80" s="83"/>
      <c r="O80" s="83"/>
      <c r="P80" s="83"/>
      <c r="Q80" s="83"/>
      <c r="R80" s="83"/>
      <c r="S80" s="83"/>
      <c r="T80" s="83"/>
      <c r="U80" s="83"/>
    </row>
    <row r="81" spans="1:21">
      <c r="A81" s="92" t="s">
        <v>56</v>
      </c>
      <c r="B81" s="82">
        <v>2042</v>
      </c>
      <c r="C81" s="83">
        <v>0</v>
      </c>
      <c r="D81" s="83">
        <v>180</v>
      </c>
      <c r="E81" s="83">
        <v>814</v>
      </c>
      <c r="F81" s="83">
        <v>25</v>
      </c>
      <c r="G81" s="83" t="s">
        <v>103</v>
      </c>
      <c r="H81" s="83">
        <v>46</v>
      </c>
      <c r="I81" s="83">
        <v>99</v>
      </c>
      <c r="J81" s="83">
        <v>168</v>
      </c>
      <c r="K81" s="83">
        <v>136</v>
      </c>
      <c r="L81" s="83" t="s">
        <v>103</v>
      </c>
      <c r="M81" s="83">
        <v>100</v>
      </c>
      <c r="N81" s="83" t="s">
        <v>103</v>
      </c>
      <c r="O81" s="83">
        <v>10</v>
      </c>
      <c r="P81" s="83" t="s">
        <v>103</v>
      </c>
      <c r="Q81" s="83">
        <v>48</v>
      </c>
      <c r="R81" s="83" t="s">
        <v>103</v>
      </c>
      <c r="S81" s="83" t="s">
        <v>103</v>
      </c>
      <c r="T81" s="83" t="s">
        <v>103</v>
      </c>
      <c r="U81" s="83">
        <v>416</v>
      </c>
    </row>
    <row r="82" spans="1:21">
      <c r="A82" s="92" t="s">
        <v>57</v>
      </c>
      <c r="B82" s="82">
        <v>144884</v>
      </c>
      <c r="C82" s="83">
        <v>998</v>
      </c>
      <c r="D82" s="83">
        <v>13260</v>
      </c>
      <c r="E82" s="83">
        <v>16594</v>
      </c>
      <c r="F82" s="83">
        <v>2423</v>
      </c>
      <c r="G82" s="83">
        <v>2832</v>
      </c>
      <c r="H82" s="83">
        <v>1206</v>
      </c>
      <c r="I82" s="83">
        <v>9173</v>
      </c>
      <c r="J82" s="83">
        <v>14637</v>
      </c>
      <c r="K82" s="83">
        <v>4015</v>
      </c>
      <c r="L82" s="83">
        <v>226</v>
      </c>
      <c r="M82" s="83">
        <v>5015</v>
      </c>
      <c r="N82" s="83">
        <v>1342</v>
      </c>
      <c r="O82" s="83">
        <v>6282</v>
      </c>
      <c r="P82" s="83">
        <v>764</v>
      </c>
      <c r="Q82" s="83">
        <v>15900</v>
      </c>
      <c r="R82" s="83">
        <v>1076</v>
      </c>
      <c r="S82" s="83">
        <v>127</v>
      </c>
      <c r="T82" s="83">
        <v>25725</v>
      </c>
      <c r="U82" s="83">
        <v>23289</v>
      </c>
    </row>
    <row r="83" spans="1:21">
      <c r="A83" s="92" t="s">
        <v>27</v>
      </c>
      <c r="B83" s="82">
        <v>10719</v>
      </c>
      <c r="C83" s="83">
        <v>1307</v>
      </c>
      <c r="D83" s="83">
        <v>564</v>
      </c>
      <c r="E83" s="83">
        <v>4022</v>
      </c>
      <c r="F83" s="83">
        <v>240</v>
      </c>
      <c r="G83" s="83">
        <v>643</v>
      </c>
      <c r="H83" s="83">
        <v>80</v>
      </c>
      <c r="I83" s="83">
        <v>810</v>
      </c>
      <c r="J83" s="83">
        <v>129</v>
      </c>
      <c r="K83" s="83">
        <v>200</v>
      </c>
      <c r="L83" s="83" t="s">
        <v>103</v>
      </c>
      <c r="M83" s="83">
        <v>1756</v>
      </c>
      <c r="N83" s="83">
        <v>12</v>
      </c>
      <c r="O83" s="83">
        <v>216</v>
      </c>
      <c r="P83" s="83" t="s">
        <v>103</v>
      </c>
      <c r="Q83" s="83">
        <v>50</v>
      </c>
      <c r="R83" s="83">
        <v>506</v>
      </c>
      <c r="S83" s="83" t="s">
        <v>103</v>
      </c>
      <c r="T83" s="83">
        <v>15</v>
      </c>
      <c r="U83" s="83">
        <v>169</v>
      </c>
    </row>
    <row r="84" spans="1:21" s="34" customFormat="1">
      <c r="A84" s="104" t="s">
        <v>58</v>
      </c>
      <c r="B84" s="82">
        <v>291065</v>
      </c>
      <c r="C84" s="82">
        <v>6314</v>
      </c>
      <c r="D84" s="82">
        <v>22137</v>
      </c>
      <c r="E84" s="82">
        <v>40321</v>
      </c>
      <c r="F84" s="82">
        <v>16443</v>
      </c>
      <c r="G84" s="82">
        <v>5460</v>
      </c>
      <c r="H84" s="82">
        <v>3307</v>
      </c>
      <c r="I84" s="82">
        <v>42175</v>
      </c>
      <c r="J84" s="82">
        <v>24620</v>
      </c>
      <c r="K84" s="82">
        <v>10568</v>
      </c>
      <c r="L84" s="82">
        <v>1332</v>
      </c>
      <c r="M84" s="82">
        <v>38447</v>
      </c>
      <c r="N84" s="82">
        <v>3425</v>
      </c>
      <c r="O84" s="82">
        <v>9134</v>
      </c>
      <c r="P84" s="82">
        <v>1533</v>
      </c>
      <c r="Q84" s="82">
        <v>16328</v>
      </c>
      <c r="R84" s="82">
        <v>5300</v>
      </c>
      <c r="S84" s="82">
        <v>1009</v>
      </c>
      <c r="T84" s="82">
        <v>24235</v>
      </c>
      <c r="U84" s="82">
        <v>18977</v>
      </c>
    </row>
    <row r="85" spans="1:21">
      <c r="A85" s="109" t="s">
        <v>29</v>
      </c>
      <c r="B85" s="82"/>
      <c r="C85" s="83"/>
      <c r="D85" s="83"/>
      <c r="E85" s="83"/>
      <c r="F85" s="83"/>
      <c r="G85" s="83"/>
      <c r="H85" s="83"/>
      <c r="I85" s="83"/>
      <c r="J85" s="83"/>
      <c r="K85" s="83"/>
      <c r="L85" s="83"/>
      <c r="M85" s="83"/>
      <c r="N85" s="83"/>
      <c r="O85" s="83"/>
      <c r="P85" s="83"/>
      <c r="Q85" s="83"/>
      <c r="R85" s="83"/>
      <c r="S85" s="83"/>
      <c r="T85" s="83"/>
      <c r="U85" s="83"/>
    </row>
    <row r="86" spans="1:21">
      <c r="A86" s="86" t="s">
        <v>30</v>
      </c>
      <c r="B86" s="82">
        <v>110642</v>
      </c>
      <c r="C86" s="83">
        <v>3769</v>
      </c>
      <c r="D86" s="83">
        <v>13337</v>
      </c>
      <c r="E86" s="83">
        <v>11712</v>
      </c>
      <c r="F86" s="83">
        <v>6317</v>
      </c>
      <c r="G86" s="83">
        <v>2275</v>
      </c>
      <c r="H86" s="83">
        <v>941</v>
      </c>
      <c r="I86" s="83">
        <v>9436</v>
      </c>
      <c r="J86" s="83">
        <v>12725</v>
      </c>
      <c r="K86" s="83">
        <v>5507</v>
      </c>
      <c r="L86" s="83">
        <v>130</v>
      </c>
      <c r="M86" s="83">
        <v>15934</v>
      </c>
      <c r="N86" s="83">
        <v>732</v>
      </c>
      <c r="O86" s="83">
        <v>3740</v>
      </c>
      <c r="P86" s="83">
        <v>188</v>
      </c>
      <c r="Q86" s="83">
        <v>3551</v>
      </c>
      <c r="R86" s="83">
        <v>3415</v>
      </c>
      <c r="S86" s="83">
        <v>765</v>
      </c>
      <c r="T86" s="83">
        <v>6390</v>
      </c>
      <c r="U86" s="83">
        <v>9778</v>
      </c>
    </row>
    <row r="87" spans="1:21">
      <c r="A87" s="86" t="s">
        <v>31</v>
      </c>
      <c r="B87" s="82">
        <v>38807</v>
      </c>
      <c r="C87" s="83">
        <v>219</v>
      </c>
      <c r="D87" s="83">
        <v>2283</v>
      </c>
      <c r="E87" s="83">
        <v>10389</v>
      </c>
      <c r="F87" s="83">
        <v>6878</v>
      </c>
      <c r="G87" s="83">
        <v>0</v>
      </c>
      <c r="H87" s="83">
        <v>56</v>
      </c>
      <c r="I87" s="83">
        <v>2448</v>
      </c>
      <c r="J87" s="83">
        <v>2777</v>
      </c>
      <c r="K87" s="83">
        <v>585</v>
      </c>
      <c r="L87" s="83">
        <v>30</v>
      </c>
      <c r="M87" s="83">
        <v>2612</v>
      </c>
      <c r="N87" s="83">
        <v>90</v>
      </c>
      <c r="O87" s="83">
        <v>1122</v>
      </c>
      <c r="P87" s="83">
        <v>115</v>
      </c>
      <c r="Q87" s="83">
        <v>3273</v>
      </c>
      <c r="R87" s="83">
        <v>315</v>
      </c>
      <c r="S87" s="83">
        <v>0</v>
      </c>
      <c r="T87" s="83">
        <v>1156</v>
      </c>
      <c r="U87" s="83">
        <v>4459</v>
      </c>
    </row>
    <row r="88" spans="1:21" ht="13.95" customHeight="1">
      <c r="A88" s="86" t="s">
        <v>32</v>
      </c>
      <c r="B88" s="82">
        <v>141616</v>
      </c>
      <c r="C88" s="83">
        <v>2326</v>
      </c>
      <c r="D88" s="83">
        <v>6517</v>
      </c>
      <c r="E88" s="83">
        <v>18220</v>
      </c>
      <c r="F88" s="83">
        <v>3248</v>
      </c>
      <c r="G88" s="83">
        <v>3185</v>
      </c>
      <c r="H88" s="83">
        <v>2310</v>
      </c>
      <c r="I88" s="83">
        <v>30291</v>
      </c>
      <c r="J88" s="83">
        <v>9118</v>
      </c>
      <c r="K88" s="83">
        <v>4476</v>
      </c>
      <c r="L88" s="83">
        <v>1172</v>
      </c>
      <c r="M88" s="83">
        <v>19901</v>
      </c>
      <c r="N88" s="83">
        <v>2603</v>
      </c>
      <c r="O88" s="83">
        <v>4272</v>
      </c>
      <c r="P88" s="83">
        <v>1230</v>
      </c>
      <c r="Q88" s="83">
        <v>9504</v>
      </c>
      <c r="R88" s="83">
        <v>1570</v>
      </c>
      <c r="S88" s="83">
        <v>244</v>
      </c>
      <c r="T88" s="83">
        <v>16689</v>
      </c>
      <c r="U88" s="83">
        <v>4740</v>
      </c>
    </row>
    <row r="89" spans="1:21" s="34" customFormat="1">
      <c r="A89" s="98" t="s">
        <v>33</v>
      </c>
      <c r="B89" s="82">
        <v>448710</v>
      </c>
      <c r="C89" s="82">
        <v>8619</v>
      </c>
      <c r="D89" s="82">
        <v>36141</v>
      </c>
      <c r="E89" s="82">
        <v>61751</v>
      </c>
      <c r="F89" s="82">
        <v>19131</v>
      </c>
      <c r="G89" s="82">
        <v>8935</v>
      </c>
      <c r="H89" s="82">
        <v>4639</v>
      </c>
      <c r="I89" s="82">
        <v>52257</v>
      </c>
      <c r="J89" s="82">
        <v>39554</v>
      </c>
      <c r="K89" s="82">
        <v>14919</v>
      </c>
      <c r="L89" s="82">
        <v>1558</v>
      </c>
      <c r="M89" s="82">
        <v>45318</v>
      </c>
      <c r="N89" s="82">
        <v>4779</v>
      </c>
      <c r="O89" s="82">
        <v>15642</v>
      </c>
      <c r="P89" s="82">
        <v>2297</v>
      </c>
      <c r="Q89" s="82">
        <v>32326</v>
      </c>
      <c r="R89" s="82">
        <v>6882</v>
      </c>
      <c r="S89" s="82">
        <v>1136</v>
      </c>
      <c r="T89" s="82">
        <v>49975</v>
      </c>
      <c r="U89" s="82">
        <v>42851</v>
      </c>
    </row>
    <row r="90" spans="1:21">
      <c r="A90" s="109" t="s">
        <v>34</v>
      </c>
      <c r="B90" s="82"/>
      <c r="C90" s="83"/>
      <c r="D90" s="83"/>
      <c r="E90" s="83"/>
      <c r="F90" s="83"/>
      <c r="G90" s="83"/>
      <c r="H90" s="83"/>
      <c r="I90" s="83"/>
      <c r="J90" s="83"/>
      <c r="K90" s="83"/>
      <c r="L90" s="83"/>
      <c r="M90" s="83"/>
      <c r="N90" s="83"/>
      <c r="O90" s="83"/>
      <c r="P90" s="83"/>
      <c r="Q90" s="83"/>
      <c r="R90" s="83"/>
      <c r="S90" s="83"/>
      <c r="T90" s="83"/>
      <c r="U90" s="83"/>
    </row>
    <row r="91" spans="1:21">
      <c r="A91" s="86" t="s">
        <v>35</v>
      </c>
      <c r="B91" s="82">
        <v>228891</v>
      </c>
      <c r="C91" s="83">
        <v>1828</v>
      </c>
      <c r="D91" s="83">
        <v>17671</v>
      </c>
      <c r="E91" s="83">
        <v>29933</v>
      </c>
      <c r="F91" s="83">
        <v>12280</v>
      </c>
      <c r="G91" s="83">
        <v>2285</v>
      </c>
      <c r="H91" s="83">
        <v>2472</v>
      </c>
      <c r="I91" s="83">
        <v>17610</v>
      </c>
      <c r="J91" s="83">
        <v>24396</v>
      </c>
      <c r="K91" s="83">
        <v>10102</v>
      </c>
      <c r="L91" s="83">
        <v>1361</v>
      </c>
      <c r="M91" s="83">
        <v>23934</v>
      </c>
      <c r="N91" s="83">
        <v>1640</v>
      </c>
      <c r="O91" s="83">
        <v>3350</v>
      </c>
      <c r="P91" s="83">
        <v>1005</v>
      </c>
      <c r="Q91" s="83">
        <v>13296</v>
      </c>
      <c r="R91" s="83">
        <v>4267</v>
      </c>
      <c r="S91" s="83">
        <v>85</v>
      </c>
      <c r="T91" s="83">
        <v>41007</v>
      </c>
      <c r="U91" s="83">
        <v>20369</v>
      </c>
    </row>
    <row r="92" spans="1:21">
      <c r="A92" s="86" t="s">
        <v>85</v>
      </c>
      <c r="B92" s="82">
        <v>235</v>
      </c>
      <c r="C92" s="83">
        <v>0</v>
      </c>
      <c r="D92" s="83">
        <v>0</v>
      </c>
      <c r="E92" s="83">
        <v>0</v>
      </c>
      <c r="F92" s="83">
        <v>0</v>
      </c>
      <c r="G92" s="83">
        <v>8</v>
      </c>
      <c r="H92" s="83">
        <v>0</v>
      </c>
      <c r="I92" s="83">
        <v>179</v>
      </c>
      <c r="J92" s="83">
        <v>0</v>
      </c>
      <c r="K92" s="83">
        <v>0</v>
      </c>
      <c r="L92" s="83">
        <v>0</v>
      </c>
      <c r="M92" s="83">
        <v>48</v>
      </c>
      <c r="N92" s="83">
        <v>0</v>
      </c>
      <c r="O92" s="83">
        <v>0</v>
      </c>
      <c r="P92" s="83">
        <v>0</v>
      </c>
      <c r="Q92" s="83">
        <v>0</v>
      </c>
      <c r="R92" s="83">
        <v>0</v>
      </c>
      <c r="S92" s="83">
        <v>0</v>
      </c>
      <c r="T92" s="83">
        <v>0</v>
      </c>
      <c r="U92" s="83">
        <v>0</v>
      </c>
    </row>
    <row r="93" spans="1:21" ht="13.95" customHeight="1">
      <c r="A93" s="110" t="s">
        <v>36</v>
      </c>
      <c r="B93" s="82">
        <v>1925</v>
      </c>
      <c r="C93" s="83">
        <v>0</v>
      </c>
      <c r="D93" s="83">
        <v>0</v>
      </c>
      <c r="E93" s="83">
        <v>0</v>
      </c>
      <c r="F93" s="83">
        <v>0</v>
      </c>
      <c r="G93" s="83">
        <v>0</v>
      </c>
      <c r="H93" s="83">
        <v>0</v>
      </c>
      <c r="I93" s="83">
        <v>579</v>
      </c>
      <c r="J93" s="83">
        <v>189</v>
      </c>
      <c r="K93" s="83">
        <v>0</v>
      </c>
      <c r="L93" s="83">
        <v>0</v>
      </c>
      <c r="M93" s="83">
        <v>845</v>
      </c>
      <c r="N93" s="83">
        <v>0</v>
      </c>
      <c r="O93" s="83">
        <v>0</v>
      </c>
      <c r="P93" s="83">
        <v>0</v>
      </c>
      <c r="Q93" s="83">
        <v>55</v>
      </c>
      <c r="R93" s="83">
        <v>0</v>
      </c>
      <c r="S93" s="83">
        <v>0</v>
      </c>
      <c r="T93" s="83">
        <v>82</v>
      </c>
      <c r="U93" s="83">
        <v>175</v>
      </c>
    </row>
    <row r="94" spans="1:21" s="30" customFormat="1" ht="9.75" customHeight="1"/>
  </sheetData>
  <conditionalFormatting sqref="A3">
    <cfRule type="cellIs" dxfId="20" priority="1" operator="between">
      <formula>1</formula>
      <formula>5</formula>
    </cfRule>
  </conditionalFormatting>
  <conditionalFormatting sqref="A47:A55">
    <cfRule type="cellIs" dxfId="19" priority="2" operator="between">
      <formula>1</formula>
      <formula>5</formula>
    </cfRule>
  </conditionalFormatting>
  <pageMargins left="0.70866141732283472" right="0.70866141732283472" top="0.78740157480314965" bottom="0.78740157480314965" header="0.31496062992125984" footer="0.31496062992125984"/>
  <pageSetup paperSize="9" scale="47" fitToWidth="2" orientation="portrait" r:id="rId1"/>
  <headerFooter>
    <oddFooter>&amp;L&amp;8© Kirchenamt der EKD Hannover – Referat Betriebswirtschaft, IT und Statistik 
Quelle: Sonderauswertung, LSN.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61AB-8538-4F9F-97F1-54B7A4B63815}">
  <sheetPr codeName="Tabelle11">
    <pageSetUpPr fitToPage="1"/>
  </sheetPr>
  <dimension ref="A1:W94"/>
  <sheetViews>
    <sheetView view="pageBreakPreview" zoomScaleNormal="6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RowHeight="14.4"/>
  <cols>
    <col min="1" max="1" width="54.6640625" style="43" customWidth="1"/>
    <col min="2" max="21" width="13.33203125" style="43" customWidth="1"/>
    <col min="24" max="250" width="11.44140625" style="43"/>
    <col min="251" max="251" width="3.5546875" style="43" customWidth="1"/>
    <col min="252" max="252" width="43.6640625" style="43" customWidth="1"/>
    <col min="253" max="254" width="8.6640625" style="43" customWidth="1"/>
    <col min="255" max="258" width="8.44140625" style="43" customWidth="1"/>
    <col min="259" max="259" width="7.6640625" style="43" customWidth="1"/>
    <col min="260" max="260" width="8" style="43" customWidth="1"/>
    <col min="261" max="262" width="8.33203125" style="43" customWidth="1"/>
    <col min="263" max="263" width="8.44140625" style="43" customWidth="1"/>
    <col min="264" max="265" width="8.33203125" style="43" customWidth="1"/>
    <col min="266" max="268" width="8.44140625" style="43" customWidth="1"/>
    <col min="269" max="269" width="8" style="43" customWidth="1"/>
    <col min="270" max="270" width="8.44140625" style="43" customWidth="1"/>
    <col min="271" max="271" width="8.33203125" style="43" customWidth="1"/>
    <col min="272" max="272" width="4" style="43" customWidth="1"/>
    <col min="273" max="506" width="11.44140625" style="43"/>
    <col min="507" max="507" width="3.5546875" style="43" customWidth="1"/>
    <col min="508" max="508" width="43.6640625" style="43" customWidth="1"/>
    <col min="509" max="510" width="8.6640625" style="43" customWidth="1"/>
    <col min="511" max="514" width="8.44140625" style="43" customWidth="1"/>
    <col min="515" max="515" width="7.6640625" style="43" customWidth="1"/>
    <col min="516" max="516" width="8" style="43" customWidth="1"/>
    <col min="517" max="518" width="8.33203125" style="43" customWidth="1"/>
    <col min="519" max="519" width="8.44140625" style="43" customWidth="1"/>
    <col min="520" max="521" width="8.33203125" style="43" customWidth="1"/>
    <col min="522" max="524" width="8.44140625" style="43" customWidth="1"/>
    <col min="525" max="525" width="8" style="43" customWidth="1"/>
    <col min="526" max="526" width="8.44140625" style="43" customWidth="1"/>
    <col min="527" max="527" width="8.33203125" style="43" customWidth="1"/>
    <col min="528" max="528" width="4" style="43" customWidth="1"/>
    <col min="529" max="762" width="11.44140625" style="43"/>
    <col min="763" max="763" width="3.5546875" style="43" customWidth="1"/>
    <col min="764" max="764" width="43.6640625" style="43" customWidth="1"/>
    <col min="765" max="766" width="8.6640625" style="43" customWidth="1"/>
    <col min="767" max="770" width="8.44140625" style="43" customWidth="1"/>
    <col min="771" max="771" width="7.6640625" style="43" customWidth="1"/>
    <col min="772" max="772" width="8" style="43" customWidth="1"/>
    <col min="773" max="774" width="8.33203125" style="43" customWidth="1"/>
    <col min="775" max="775" width="8.44140625" style="43" customWidth="1"/>
    <col min="776" max="777" width="8.33203125" style="43" customWidth="1"/>
    <col min="778" max="780" width="8.44140625" style="43" customWidth="1"/>
    <col min="781" max="781" width="8" style="43" customWidth="1"/>
    <col min="782" max="782" width="8.44140625" style="43" customWidth="1"/>
    <col min="783" max="783" width="8.33203125" style="43" customWidth="1"/>
    <col min="784" max="784" width="4" style="43" customWidth="1"/>
    <col min="785" max="1018" width="11.44140625" style="43"/>
    <col min="1019" max="1019" width="3.5546875" style="43" customWidth="1"/>
    <col min="1020" max="1020" width="43.6640625" style="43" customWidth="1"/>
    <col min="1021" max="1022" width="8.6640625" style="43" customWidth="1"/>
    <col min="1023" max="1026" width="8.44140625" style="43" customWidth="1"/>
    <col min="1027" max="1027" width="7.6640625" style="43" customWidth="1"/>
    <col min="1028" max="1028" width="8" style="43" customWidth="1"/>
    <col min="1029" max="1030" width="8.33203125" style="43" customWidth="1"/>
    <col min="1031" max="1031" width="8.44140625" style="43" customWidth="1"/>
    <col min="1032" max="1033" width="8.33203125" style="43" customWidth="1"/>
    <col min="1034" max="1036" width="8.44140625" style="43" customWidth="1"/>
    <col min="1037" max="1037" width="8" style="43" customWidth="1"/>
    <col min="1038" max="1038" width="8.44140625" style="43" customWidth="1"/>
    <col min="1039" max="1039" width="8.33203125" style="43" customWidth="1"/>
    <col min="1040" max="1040" width="4" style="43" customWidth="1"/>
    <col min="1041" max="1274" width="11.44140625" style="43"/>
    <col min="1275" max="1275" width="3.5546875" style="43" customWidth="1"/>
    <col min="1276" max="1276" width="43.6640625" style="43" customWidth="1"/>
    <col min="1277" max="1278" width="8.6640625" style="43" customWidth="1"/>
    <col min="1279" max="1282" width="8.44140625" style="43" customWidth="1"/>
    <col min="1283" max="1283" width="7.6640625" style="43" customWidth="1"/>
    <col min="1284" max="1284" width="8" style="43" customWidth="1"/>
    <col min="1285" max="1286" width="8.33203125" style="43" customWidth="1"/>
    <col min="1287" max="1287" width="8.44140625" style="43" customWidth="1"/>
    <col min="1288" max="1289" width="8.33203125" style="43" customWidth="1"/>
    <col min="1290" max="1292" width="8.44140625" style="43" customWidth="1"/>
    <col min="1293" max="1293" width="8" style="43" customWidth="1"/>
    <col min="1294" max="1294" width="8.44140625" style="43" customWidth="1"/>
    <col min="1295" max="1295" width="8.33203125" style="43" customWidth="1"/>
    <col min="1296" max="1296" width="4" style="43" customWidth="1"/>
    <col min="1297" max="1530" width="11.44140625" style="43"/>
    <col min="1531" max="1531" width="3.5546875" style="43" customWidth="1"/>
    <col min="1532" max="1532" width="43.6640625" style="43" customWidth="1"/>
    <col min="1533" max="1534" width="8.6640625" style="43" customWidth="1"/>
    <col min="1535" max="1538" width="8.44140625" style="43" customWidth="1"/>
    <col min="1539" max="1539" width="7.6640625" style="43" customWidth="1"/>
    <col min="1540" max="1540" width="8" style="43" customWidth="1"/>
    <col min="1541" max="1542" width="8.33203125" style="43" customWidth="1"/>
    <col min="1543" max="1543" width="8.44140625" style="43" customWidth="1"/>
    <col min="1544" max="1545" width="8.33203125" style="43" customWidth="1"/>
    <col min="1546" max="1548" width="8.44140625" style="43" customWidth="1"/>
    <col min="1549" max="1549" width="8" style="43" customWidth="1"/>
    <col min="1550" max="1550" width="8.44140625" style="43" customWidth="1"/>
    <col min="1551" max="1551" width="8.33203125" style="43" customWidth="1"/>
    <col min="1552" max="1552" width="4" style="43" customWidth="1"/>
    <col min="1553" max="1786" width="11.44140625" style="43"/>
    <col min="1787" max="1787" width="3.5546875" style="43" customWidth="1"/>
    <col min="1788" max="1788" width="43.6640625" style="43" customWidth="1"/>
    <col min="1789" max="1790" width="8.6640625" style="43" customWidth="1"/>
    <col min="1791" max="1794" width="8.44140625" style="43" customWidth="1"/>
    <col min="1795" max="1795" width="7.6640625" style="43" customWidth="1"/>
    <col min="1796" max="1796" width="8" style="43" customWidth="1"/>
    <col min="1797" max="1798" width="8.33203125" style="43" customWidth="1"/>
    <col min="1799" max="1799" width="8.44140625" style="43" customWidth="1"/>
    <col min="1800" max="1801" width="8.33203125" style="43" customWidth="1"/>
    <col min="1802" max="1804" width="8.44140625" style="43" customWidth="1"/>
    <col min="1805" max="1805" width="8" style="43" customWidth="1"/>
    <col min="1806" max="1806" width="8.44140625" style="43" customWidth="1"/>
    <col min="1807" max="1807" width="8.33203125" style="43" customWidth="1"/>
    <col min="1808" max="1808" width="4" style="43" customWidth="1"/>
    <col min="1809" max="2042" width="11.44140625" style="43"/>
    <col min="2043" max="2043" width="3.5546875" style="43" customWidth="1"/>
    <col min="2044" max="2044" width="43.6640625" style="43" customWidth="1"/>
    <col min="2045" max="2046" width="8.6640625" style="43" customWidth="1"/>
    <col min="2047" max="2050" width="8.44140625" style="43" customWidth="1"/>
    <col min="2051" max="2051" width="7.6640625" style="43" customWidth="1"/>
    <col min="2052" max="2052" width="8" style="43" customWidth="1"/>
    <col min="2053" max="2054" width="8.33203125" style="43" customWidth="1"/>
    <col min="2055" max="2055" width="8.44140625" style="43" customWidth="1"/>
    <col min="2056" max="2057" width="8.33203125" style="43" customWidth="1"/>
    <col min="2058" max="2060" width="8.44140625" style="43" customWidth="1"/>
    <col min="2061" max="2061" width="8" style="43" customWidth="1"/>
    <col min="2062" max="2062" width="8.44140625" style="43" customWidth="1"/>
    <col min="2063" max="2063" width="8.33203125" style="43" customWidth="1"/>
    <col min="2064" max="2064" width="4" style="43" customWidth="1"/>
    <col min="2065" max="2298" width="11.44140625" style="43"/>
    <col min="2299" max="2299" width="3.5546875" style="43" customWidth="1"/>
    <col min="2300" max="2300" width="43.6640625" style="43" customWidth="1"/>
    <col min="2301" max="2302" width="8.6640625" style="43" customWidth="1"/>
    <col min="2303" max="2306" width="8.44140625" style="43" customWidth="1"/>
    <col min="2307" max="2307" width="7.6640625" style="43" customWidth="1"/>
    <col min="2308" max="2308" width="8" style="43" customWidth="1"/>
    <col min="2309" max="2310" width="8.33203125" style="43" customWidth="1"/>
    <col min="2311" max="2311" width="8.44140625" style="43" customWidth="1"/>
    <col min="2312" max="2313" width="8.33203125" style="43" customWidth="1"/>
    <col min="2314" max="2316" width="8.44140625" style="43" customWidth="1"/>
    <col min="2317" max="2317" width="8" style="43" customWidth="1"/>
    <col min="2318" max="2318" width="8.44140625" style="43" customWidth="1"/>
    <col min="2319" max="2319" width="8.33203125" style="43" customWidth="1"/>
    <col min="2320" max="2320" width="4" style="43" customWidth="1"/>
    <col min="2321" max="2554" width="11.44140625" style="43"/>
    <col min="2555" max="2555" width="3.5546875" style="43" customWidth="1"/>
    <col min="2556" max="2556" width="43.6640625" style="43" customWidth="1"/>
    <col min="2557" max="2558" width="8.6640625" style="43" customWidth="1"/>
    <col min="2559" max="2562" width="8.44140625" style="43" customWidth="1"/>
    <col min="2563" max="2563" width="7.6640625" style="43" customWidth="1"/>
    <col min="2564" max="2564" width="8" style="43" customWidth="1"/>
    <col min="2565" max="2566" width="8.33203125" style="43" customWidth="1"/>
    <col min="2567" max="2567" width="8.44140625" style="43" customWidth="1"/>
    <col min="2568" max="2569" width="8.33203125" style="43" customWidth="1"/>
    <col min="2570" max="2572" width="8.44140625" style="43" customWidth="1"/>
    <col min="2573" max="2573" width="8" style="43" customWidth="1"/>
    <col min="2574" max="2574" width="8.44140625" style="43" customWidth="1"/>
    <col min="2575" max="2575" width="8.33203125" style="43" customWidth="1"/>
    <col min="2576" max="2576" width="4" style="43" customWidth="1"/>
    <col min="2577" max="2810" width="11.44140625" style="43"/>
    <col min="2811" max="2811" width="3.5546875" style="43" customWidth="1"/>
    <col min="2812" max="2812" width="43.6640625" style="43" customWidth="1"/>
    <col min="2813" max="2814" width="8.6640625" style="43" customWidth="1"/>
    <col min="2815" max="2818" width="8.44140625" style="43" customWidth="1"/>
    <col min="2819" max="2819" width="7.6640625" style="43" customWidth="1"/>
    <col min="2820" max="2820" width="8" style="43" customWidth="1"/>
    <col min="2821" max="2822" width="8.33203125" style="43" customWidth="1"/>
    <col min="2823" max="2823" width="8.44140625" style="43" customWidth="1"/>
    <col min="2824" max="2825" width="8.33203125" style="43" customWidth="1"/>
    <col min="2826" max="2828" width="8.44140625" style="43" customWidth="1"/>
    <col min="2829" max="2829" width="8" style="43" customWidth="1"/>
    <col min="2830" max="2830" width="8.44140625" style="43" customWidth="1"/>
    <col min="2831" max="2831" width="8.33203125" style="43" customWidth="1"/>
    <col min="2832" max="2832" width="4" style="43" customWidth="1"/>
    <col min="2833" max="3066" width="11.44140625" style="43"/>
    <col min="3067" max="3067" width="3.5546875" style="43" customWidth="1"/>
    <col min="3068" max="3068" width="43.6640625" style="43" customWidth="1"/>
    <col min="3069" max="3070" width="8.6640625" style="43" customWidth="1"/>
    <col min="3071" max="3074" width="8.44140625" style="43" customWidth="1"/>
    <col min="3075" max="3075" width="7.6640625" style="43" customWidth="1"/>
    <col min="3076" max="3076" width="8" style="43" customWidth="1"/>
    <col min="3077" max="3078" width="8.33203125" style="43" customWidth="1"/>
    <col min="3079" max="3079" width="8.44140625" style="43" customWidth="1"/>
    <col min="3080" max="3081" width="8.33203125" style="43" customWidth="1"/>
    <col min="3082" max="3084" width="8.44140625" style="43" customWidth="1"/>
    <col min="3085" max="3085" width="8" style="43" customWidth="1"/>
    <col min="3086" max="3086" width="8.44140625" style="43" customWidth="1"/>
    <col min="3087" max="3087" width="8.33203125" style="43" customWidth="1"/>
    <col min="3088" max="3088" width="4" style="43" customWidth="1"/>
    <col min="3089" max="3322" width="11.44140625" style="43"/>
    <col min="3323" max="3323" width="3.5546875" style="43" customWidth="1"/>
    <col min="3324" max="3324" width="43.6640625" style="43" customWidth="1"/>
    <col min="3325" max="3326" width="8.6640625" style="43" customWidth="1"/>
    <col min="3327" max="3330" width="8.44140625" style="43" customWidth="1"/>
    <col min="3331" max="3331" width="7.6640625" style="43" customWidth="1"/>
    <col min="3332" max="3332" width="8" style="43" customWidth="1"/>
    <col min="3333" max="3334" width="8.33203125" style="43" customWidth="1"/>
    <col min="3335" max="3335" width="8.44140625" style="43" customWidth="1"/>
    <col min="3336" max="3337" width="8.33203125" style="43" customWidth="1"/>
    <col min="3338" max="3340" width="8.44140625" style="43" customWidth="1"/>
    <col min="3341" max="3341" width="8" style="43" customWidth="1"/>
    <col min="3342" max="3342" width="8.44140625" style="43" customWidth="1"/>
    <col min="3343" max="3343" width="8.33203125" style="43" customWidth="1"/>
    <col min="3344" max="3344" width="4" style="43" customWidth="1"/>
    <col min="3345" max="3578" width="11.44140625" style="43"/>
    <col min="3579" max="3579" width="3.5546875" style="43" customWidth="1"/>
    <col min="3580" max="3580" width="43.6640625" style="43" customWidth="1"/>
    <col min="3581" max="3582" width="8.6640625" style="43" customWidth="1"/>
    <col min="3583" max="3586" width="8.44140625" style="43" customWidth="1"/>
    <col min="3587" max="3587" width="7.6640625" style="43" customWidth="1"/>
    <col min="3588" max="3588" width="8" style="43" customWidth="1"/>
    <col min="3589" max="3590" width="8.33203125" style="43" customWidth="1"/>
    <col min="3591" max="3591" width="8.44140625" style="43" customWidth="1"/>
    <col min="3592" max="3593" width="8.33203125" style="43" customWidth="1"/>
    <col min="3594" max="3596" width="8.44140625" style="43" customWidth="1"/>
    <col min="3597" max="3597" width="8" style="43" customWidth="1"/>
    <col min="3598" max="3598" width="8.44140625" style="43" customWidth="1"/>
    <col min="3599" max="3599" width="8.33203125" style="43" customWidth="1"/>
    <col min="3600" max="3600" width="4" style="43" customWidth="1"/>
    <col min="3601" max="3834" width="11.44140625" style="43"/>
    <col min="3835" max="3835" width="3.5546875" style="43" customWidth="1"/>
    <col min="3836" max="3836" width="43.6640625" style="43" customWidth="1"/>
    <col min="3837" max="3838" width="8.6640625" style="43" customWidth="1"/>
    <col min="3839" max="3842" width="8.44140625" style="43" customWidth="1"/>
    <col min="3843" max="3843" width="7.6640625" style="43" customWidth="1"/>
    <col min="3844" max="3844" width="8" style="43" customWidth="1"/>
    <col min="3845" max="3846" width="8.33203125" style="43" customWidth="1"/>
    <col min="3847" max="3847" width="8.44140625" style="43" customWidth="1"/>
    <col min="3848" max="3849" width="8.33203125" style="43" customWidth="1"/>
    <col min="3850" max="3852" width="8.44140625" style="43" customWidth="1"/>
    <col min="3853" max="3853" width="8" style="43" customWidth="1"/>
    <col min="3854" max="3854" width="8.44140625" style="43" customWidth="1"/>
    <col min="3855" max="3855" width="8.33203125" style="43" customWidth="1"/>
    <col min="3856" max="3856" width="4" style="43" customWidth="1"/>
    <col min="3857" max="4090" width="11.44140625" style="43"/>
    <col min="4091" max="4091" width="3.5546875" style="43" customWidth="1"/>
    <col min="4092" max="4092" width="43.6640625" style="43" customWidth="1"/>
    <col min="4093" max="4094" width="8.6640625" style="43" customWidth="1"/>
    <col min="4095" max="4098" width="8.44140625" style="43" customWidth="1"/>
    <col min="4099" max="4099" width="7.6640625" style="43" customWidth="1"/>
    <col min="4100" max="4100" width="8" style="43" customWidth="1"/>
    <col min="4101" max="4102" width="8.33203125" style="43" customWidth="1"/>
    <col min="4103" max="4103" width="8.44140625" style="43" customWidth="1"/>
    <col min="4104" max="4105" width="8.33203125" style="43" customWidth="1"/>
    <col min="4106" max="4108" width="8.44140625" style="43" customWidth="1"/>
    <col min="4109" max="4109" width="8" style="43" customWidth="1"/>
    <col min="4110" max="4110" width="8.44140625" style="43" customWidth="1"/>
    <col min="4111" max="4111" width="8.33203125" style="43" customWidth="1"/>
    <col min="4112" max="4112" width="4" style="43" customWidth="1"/>
    <col min="4113" max="4346" width="11.44140625" style="43"/>
    <col min="4347" max="4347" width="3.5546875" style="43" customWidth="1"/>
    <col min="4348" max="4348" width="43.6640625" style="43" customWidth="1"/>
    <col min="4349" max="4350" width="8.6640625" style="43" customWidth="1"/>
    <col min="4351" max="4354" width="8.44140625" style="43" customWidth="1"/>
    <col min="4355" max="4355" width="7.6640625" style="43" customWidth="1"/>
    <col min="4356" max="4356" width="8" style="43" customWidth="1"/>
    <col min="4357" max="4358" width="8.33203125" style="43" customWidth="1"/>
    <col min="4359" max="4359" width="8.44140625" style="43" customWidth="1"/>
    <col min="4360" max="4361" width="8.33203125" style="43" customWidth="1"/>
    <col min="4362" max="4364" width="8.44140625" style="43" customWidth="1"/>
    <col min="4365" max="4365" width="8" style="43" customWidth="1"/>
    <col min="4366" max="4366" width="8.44140625" style="43" customWidth="1"/>
    <col min="4367" max="4367" width="8.33203125" style="43" customWidth="1"/>
    <col min="4368" max="4368" width="4" style="43" customWidth="1"/>
    <col min="4369" max="4602" width="11.44140625" style="43"/>
    <col min="4603" max="4603" width="3.5546875" style="43" customWidth="1"/>
    <col min="4604" max="4604" width="43.6640625" style="43" customWidth="1"/>
    <col min="4605" max="4606" width="8.6640625" style="43" customWidth="1"/>
    <col min="4607" max="4610" width="8.44140625" style="43" customWidth="1"/>
    <col min="4611" max="4611" width="7.6640625" style="43" customWidth="1"/>
    <col min="4612" max="4612" width="8" style="43" customWidth="1"/>
    <col min="4613" max="4614" width="8.33203125" style="43" customWidth="1"/>
    <col min="4615" max="4615" width="8.44140625" style="43" customWidth="1"/>
    <col min="4616" max="4617" width="8.33203125" style="43" customWidth="1"/>
    <col min="4618" max="4620" width="8.44140625" style="43" customWidth="1"/>
    <col min="4621" max="4621" width="8" style="43" customWidth="1"/>
    <col min="4622" max="4622" width="8.44140625" style="43" customWidth="1"/>
    <col min="4623" max="4623" width="8.33203125" style="43" customWidth="1"/>
    <col min="4624" max="4624" width="4" style="43" customWidth="1"/>
    <col min="4625" max="4858" width="11.44140625" style="43"/>
    <col min="4859" max="4859" width="3.5546875" style="43" customWidth="1"/>
    <col min="4860" max="4860" width="43.6640625" style="43" customWidth="1"/>
    <col min="4861" max="4862" width="8.6640625" style="43" customWidth="1"/>
    <col min="4863" max="4866" width="8.44140625" style="43" customWidth="1"/>
    <col min="4867" max="4867" width="7.6640625" style="43" customWidth="1"/>
    <col min="4868" max="4868" width="8" style="43" customWidth="1"/>
    <col min="4869" max="4870" width="8.33203125" style="43" customWidth="1"/>
    <col min="4871" max="4871" width="8.44140625" style="43" customWidth="1"/>
    <col min="4872" max="4873" width="8.33203125" style="43" customWidth="1"/>
    <col min="4874" max="4876" width="8.44140625" style="43" customWidth="1"/>
    <col min="4877" max="4877" width="8" style="43" customWidth="1"/>
    <col min="4878" max="4878" width="8.44140625" style="43" customWidth="1"/>
    <col min="4879" max="4879" width="8.33203125" style="43" customWidth="1"/>
    <col min="4880" max="4880" width="4" style="43" customWidth="1"/>
    <col min="4881" max="5114" width="11.44140625" style="43"/>
    <col min="5115" max="5115" width="3.5546875" style="43" customWidth="1"/>
    <col min="5116" max="5116" width="43.6640625" style="43" customWidth="1"/>
    <col min="5117" max="5118" width="8.6640625" style="43" customWidth="1"/>
    <col min="5119" max="5122" width="8.44140625" style="43" customWidth="1"/>
    <col min="5123" max="5123" width="7.6640625" style="43" customWidth="1"/>
    <col min="5124" max="5124" width="8" style="43" customWidth="1"/>
    <col min="5125" max="5126" width="8.33203125" style="43" customWidth="1"/>
    <col min="5127" max="5127" width="8.44140625" style="43" customWidth="1"/>
    <col min="5128" max="5129" width="8.33203125" style="43" customWidth="1"/>
    <col min="5130" max="5132" width="8.44140625" style="43" customWidth="1"/>
    <col min="5133" max="5133" width="8" style="43" customWidth="1"/>
    <col min="5134" max="5134" width="8.44140625" style="43" customWidth="1"/>
    <col min="5135" max="5135" width="8.33203125" style="43" customWidth="1"/>
    <col min="5136" max="5136" width="4" style="43" customWidth="1"/>
    <col min="5137" max="5370" width="11.44140625" style="43"/>
    <col min="5371" max="5371" width="3.5546875" style="43" customWidth="1"/>
    <col min="5372" max="5372" width="43.6640625" style="43" customWidth="1"/>
    <col min="5373" max="5374" width="8.6640625" style="43" customWidth="1"/>
    <col min="5375" max="5378" width="8.44140625" style="43" customWidth="1"/>
    <col min="5379" max="5379" width="7.6640625" style="43" customWidth="1"/>
    <col min="5380" max="5380" width="8" style="43" customWidth="1"/>
    <col min="5381" max="5382" width="8.33203125" style="43" customWidth="1"/>
    <col min="5383" max="5383" width="8.44140625" style="43" customWidth="1"/>
    <col min="5384" max="5385" width="8.33203125" style="43" customWidth="1"/>
    <col min="5386" max="5388" width="8.44140625" style="43" customWidth="1"/>
    <col min="5389" max="5389" width="8" style="43" customWidth="1"/>
    <col min="5390" max="5390" width="8.44140625" style="43" customWidth="1"/>
    <col min="5391" max="5391" width="8.33203125" style="43" customWidth="1"/>
    <col min="5392" max="5392" width="4" style="43" customWidth="1"/>
    <col min="5393" max="5626" width="11.44140625" style="43"/>
    <col min="5627" max="5627" width="3.5546875" style="43" customWidth="1"/>
    <col min="5628" max="5628" width="43.6640625" style="43" customWidth="1"/>
    <col min="5629" max="5630" width="8.6640625" style="43" customWidth="1"/>
    <col min="5631" max="5634" width="8.44140625" style="43" customWidth="1"/>
    <col min="5635" max="5635" width="7.6640625" style="43" customWidth="1"/>
    <col min="5636" max="5636" width="8" style="43" customWidth="1"/>
    <col min="5637" max="5638" width="8.33203125" style="43" customWidth="1"/>
    <col min="5639" max="5639" width="8.44140625" style="43" customWidth="1"/>
    <col min="5640" max="5641" width="8.33203125" style="43" customWidth="1"/>
    <col min="5642" max="5644" width="8.44140625" style="43" customWidth="1"/>
    <col min="5645" max="5645" width="8" style="43" customWidth="1"/>
    <col min="5646" max="5646" width="8.44140625" style="43" customWidth="1"/>
    <col min="5647" max="5647" width="8.33203125" style="43" customWidth="1"/>
    <col min="5648" max="5648" width="4" style="43" customWidth="1"/>
    <col min="5649" max="5882" width="11.44140625" style="43"/>
    <col min="5883" max="5883" width="3.5546875" style="43" customWidth="1"/>
    <col min="5884" max="5884" width="43.6640625" style="43" customWidth="1"/>
    <col min="5885" max="5886" width="8.6640625" style="43" customWidth="1"/>
    <col min="5887" max="5890" width="8.44140625" style="43" customWidth="1"/>
    <col min="5891" max="5891" width="7.6640625" style="43" customWidth="1"/>
    <col min="5892" max="5892" width="8" style="43" customWidth="1"/>
    <col min="5893" max="5894" width="8.33203125" style="43" customWidth="1"/>
    <col min="5895" max="5895" width="8.44140625" style="43" customWidth="1"/>
    <col min="5896" max="5897" width="8.33203125" style="43" customWidth="1"/>
    <col min="5898" max="5900" width="8.44140625" style="43" customWidth="1"/>
    <col min="5901" max="5901" width="8" style="43" customWidth="1"/>
    <col min="5902" max="5902" width="8.44140625" style="43" customWidth="1"/>
    <col min="5903" max="5903" width="8.33203125" style="43" customWidth="1"/>
    <col min="5904" max="5904" width="4" style="43" customWidth="1"/>
    <col min="5905" max="6138" width="11.44140625" style="43"/>
    <col min="6139" max="6139" width="3.5546875" style="43" customWidth="1"/>
    <col min="6140" max="6140" width="43.6640625" style="43" customWidth="1"/>
    <col min="6141" max="6142" width="8.6640625" style="43" customWidth="1"/>
    <col min="6143" max="6146" width="8.44140625" style="43" customWidth="1"/>
    <col min="6147" max="6147" width="7.6640625" style="43" customWidth="1"/>
    <col min="6148" max="6148" width="8" style="43" customWidth="1"/>
    <col min="6149" max="6150" width="8.33203125" style="43" customWidth="1"/>
    <col min="6151" max="6151" width="8.44140625" style="43" customWidth="1"/>
    <col min="6152" max="6153" width="8.33203125" style="43" customWidth="1"/>
    <col min="6154" max="6156" width="8.44140625" style="43" customWidth="1"/>
    <col min="6157" max="6157" width="8" style="43" customWidth="1"/>
    <col min="6158" max="6158" width="8.44140625" style="43" customWidth="1"/>
    <col min="6159" max="6159" width="8.33203125" style="43" customWidth="1"/>
    <col min="6160" max="6160" width="4" style="43" customWidth="1"/>
    <col min="6161" max="6394" width="11.44140625" style="43"/>
    <col min="6395" max="6395" width="3.5546875" style="43" customWidth="1"/>
    <col min="6396" max="6396" width="43.6640625" style="43" customWidth="1"/>
    <col min="6397" max="6398" width="8.6640625" style="43" customWidth="1"/>
    <col min="6399" max="6402" width="8.44140625" style="43" customWidth="1"/>
    <col min="6403" max="6403" width="7.6640625" style="43" customWidth="1"/>
    <col min="6404" max="6404" width="8" style="43" customWidth="1"/>
    <col min="6405" max="6406" width="8.33203125" style="43" customWidth="1"/>
    <col min="6407" max="6407" width="8.44140625" style="43" customWidth="1"/>
    <col min="6408" max="6409" width="8.33203125" style="43" customWidth="1"/>
    <col min="6410" max="6412" width="8.44140625" style="43" customWidth="1"/>
    <col min="6413" max="6413" width="8" style="43" customWidth="1"/>
    <col min="6414" max="6414" width="8.44140625" style="43" customWidth="1"/>
    <col min="6415" max="6415" width="8.33203125" style="43" customWidth="1"/>
    <col min="6416" max="6416" width="4" style="43" customWidth="1"/>
    <col min="6417" max="6650" width="11.44140625" style="43"/>
    <col min="6651" max="6651" width="3.5546875" style="43" customWidth="1"/>
    <col min="6652" max="6652" width="43.6640625" style="43" customWidth="1"/>
    <col min="6653" max="6654" width="8.6640625" style="43" customWidth="1"/>
    <col min="6655" max="6658" width="8.44140625" style="43" customWidth="1"/>
    <col min="6659" max="6659" width="7.6640625" style="43" customWidth="1"/>
    <col min="6660" max="6660" width="8" style="43" customWidth="1"/>
    <col min="6661" max="6662" width="8.33203125" style="43" customWidth="1"/>
    <col min="6663" max="6663" width="8.44140625" style="43" customWidth="1"/>
    <col min="6664" max="6665" width="8.33203125" style="43" customWidth="1"/>
    <col min="6666" max="6668" width="8.44140625" style="43" customWidth="1"/>
    <col min="6669" max="6669" width="8" style="43" customWidth="1"/>
    <col min="6670" max="6670" width="8.44140625" style="43" customWidth="1"/>
    <col min="6671" max="6671" width="8.33203125" style="43" customWidth="1"/>
    <col min="6672" max="6672" width="4" style="43" customWidth="1"/>
    <col min="6673" max="6906" width="11.44140625" style="43"/>
    <col min="6907" max="6907" width="3.5546875" style="43" customWidth="1"/>
    <col min="6908" max="6908" width="43.6640625" style="43" customWidth="1"/>
    <col min="6909" max="6910" width="8.6640625" style="43" customWidth="1"/>
    <col min="6911" max="6914" width="8.44140625" style="43" customWidth="1"/>
    <col min="6915" max="6915" width="7.6640625" style="43" customWidth="1"/>
    <col min="6916" max="6916" width="8" style="43" customWidth="1"/>
    <col min="6917" max="6918" width="8.33203125" style="43" customWidth="1"/>
    <col min="6919" max="6919" width="8.44140625" style="43" customWidth="1"/>
    <col min="6920" max="6921" width="8.33203125" style="43" customWidth="1"/>
    <col min="6922" max="6924" width="8.44140625" style="43" customWidth="1"/>
    <col min="6925" max="6925" width="8" style="43" customWidth="1"/>
    <col min="6926" max="6926" width="8.44140625" style="43" customWidth="1"/>
    <col min="6927" max="6927" width="8.33203125" style="43" customWidth="1"/>
    <col min="6928" max="6928" width="4" style="43" customWidth="1"/>
    <col min="6929" max="7162" width="11.44140625" style="43"/>
    <col min="7163" max="7163" width="3.5546875" style="43" customWidth="1"/>
    <col min="7164" max="7164" width="43.6640625" style="43" customWidth="1"/>
    <col min="7165" max="7166" width="8.6640625" style="43" customWidth="1"/>
    <col min="7167" max="7170" width="8.44140625" style="43" customWidth="1"/>
    <col min="7171" max="7171" width="7.6640625" style="43" customWidth="1"/>
    <col min="7172" max="7172" width="8" style="43" customWidth="1"/>
    <col min="7173" max="7174" width="8.33203125" style="43" customWidth="1"/>
    <col min="7175" max="7175" width="8.44140625" style="43" customWidth="1"/>
    <col min="7176" max="7177" width="8.33203125" style="43" customWidth="1"/>
    <col min="7178" max="7180" width="8.44140625" style="43" customWidth="1"/>
    <col min="7181" max="7181" width="8" style="43" customWidth="1"/>
    <col min="7182" max="7182" width="8.44140625" style="43" customWidth="1"/>
    <col min="7183" max="7183" width="8.33203125" style="43" customWidth="1"/>
    <col min="7184" max="7184" width="4" style="43" customWidth="1"/>
    <col min="7185" max="7418" width="11.44140625" style="43"/>
    <col min="7419" max="7419" width="3.5546875" style="43" customWidth="1"/>
    <col min="7420" max="7420" width="43.6640625" style="43" customWidth="1"/>
    <col min="7421" max="7422" width="8.6640625" style="43" customWidth="1"/>
    <col min="7423" max="7426" width="8.44140625" style="43" customWidth="1"/>
    <col min="7427" max="7427" width="7.6640625" style="43" customWidth="1"/>
    <col min="7428" max="7428" width="8" style="43" customWidth="1"/>
    <col min="7429" max="7430" width="8.33203125" style="43" customWidth="1"/>
    <col min="7431" max="7431" width="8.44140625" style="43" customWidth="1"/>
    <col min="7432" max="7433" width="8.33203125" style="43" customWidth="1"/>
    <col min="7434" max="7436" width="8.44140625" style="43" customWidth="1"/>
    <col min="7437" max="7437" width="8" style="43" customWidth="1"/>
    <col min="7438" max="7438" width="8.44140625" style="43" customWidth="1"/>
    <col min="7439" max="7439" width="8.33203125" style="43" customWidth="1"/>
    <col min="7440" max="7440" width="4" style="43" customWidth="1"/>
    <col min="7441" max="7674" width="11.44140625" style="43"/>
    <col min="7675" max="7675" width="3.5546875" style="43" customWidth="1"/>
    <col min="7676" max="7676" width="43.6640625" style="43" customWidth="1"/>
    <col min="7677" max="7678" width="8.6640625" style="43" customWidth="1"/>
    <col min="7679" max="7682" width="8.44140625" style="43" customWidth="1"/>
    <col min="7683" max="7683" width="7.6640625" style="43" customWidth="1"/>
    <col min="7684" max="7684" width="8" style="43" customWidth="1"/>
    <col min="7685" max="7686" width="8.33203125" style="43" customWidth="1"/>
    <col min="7687" max="7687" width="8.44140625" style="43" customWidth="1"/>
    <col min="7688" max="7689" width="8.33203125" style="43" customWidth="1"/>
    <col min="7690" max="7692" width="8.44140625" style="43" customWidth="1"/>
    <col min="7693" max="7693" width="8" style="43" customWidth="1"/>
    <col min="7694" max="7694" width="8.44140625" style="43" customWidth="1"/>
    <col min="7695" max="7695" width="8.33203125" style="43" customWidth="1"/>
    <col min="7696" max="7696" width="4" style="43" customWidth="1"/>
    <col min="7697" max="7930" width="11.44140625" style="43"/>
    <col min="7931" max="7931" width="3.5546875" style="43" customWidth="1"/>
    <col min="7932" max="7932" width="43.6640625" style="43" customWidth="1"/>
    <col min="7933" max="7934" width="8.6640625" style="43" customWidth="1"/>
    <col min="7935" max="7938" width="8.44140625" style="43" customWidth="1"/>
    <col min="7939" max="7939" width="7.6640625" style="43" customWidth="1"/>
    <col min="7940" max="7940" width="8" style="43" customWidth="1"/>
    <col min="7941" max="7942" width="8.33203125" style="43" customWidth="1"/>
    <col min="7943" max="7943" width="8.44140625" style="43" customWidth="1"/>
    <col min="7944" max="7945" width="8.33203125" style="43" customWidth="1"/>
    <col min="7946" max="7948" width="8.44140625" style="43" customWidth="1"/>
    <col min="7949" max="7949" width="8" style="43" customWidth="1"/>
    <col min="7950" max="7950" width="8.44140625" style="43" customWidth="1"/>
    <col min="7951" max="7951" width="8.33203125" style="43" customWidth="1"/>
    <col min="7952" max="7952" width="4" style="43" customWidth="1"/>
    <col min="7953" max="8186" width="11.44140625" style="43"/>
    <col min="8187" max="8187" width="3.5546875" style="43" customWidth="1"/>
    <col min="8188" max="8188" width="43.6640625" style="43" customWidth="1"/>
    <col min="8189" max="8190" width="8.6640625" style="43" customWidth="1"/>
    <col min="8191" max="8194" width="8.44140625" style="43" customWidth="1"/>
    <col min="8195" max="8195" width="7.6640625" style="43" customWidth="1"/>
    <col min="8196" max="8196" width="8" style="43" customWidth="1"/>
    <col min="8197" max="8198" width="8.33203125" style="43" customWidth="1"/>
    <col min="8199" max="8199" width="8.44140625" style="43" customWidth="1"/>
    <col min="8200" max="8201" width="8.33203125" style="43" customWidth="1"/>
    <col min="8202" max="8204" width="8.44140625" style="43" customWidth="1"/>
    <col min="8205" max="8205" width="8" style="43" customWidth="1"/>
    <col min="8206" max="8206" width="8.44140625" style="43" customWidth="1"/>
    <col min="8207" max="8207" width="8.33203125" style="43" customWidth="1"/>
    <col min="8208" max="8208" width="4" style="43" customWidth="1"/>
    <col min="8209" max="8442" width="11.44140625" style="43"/>
    <col min="8443" max="8443" width="3.5546875" style="43" customWidth="1"/>
    <col min="8444" max="8444" width="43.6640625" style="43" customWidth="1"/>
    <col min="8445" max="8446" width="8.6640625" style="43" customWidth="1"/>
    <col min="8447" max="8450" width="8.44140625" style="43" customWidth="1"/>
    <col min="8451" max="8451" width="7.6640625" style="43" customWidth="1"/>
    <col min="8452" max="8452" width="8" style="43" customWidth="1"/>
    <col min="8453" max="8454" width="8.33203125" style="43" customWidth="1"/>
    <col min="8455" max="8455" width="8.44140625" style="43" customWidth="1"/>
    <col min="8456" max="8457" width="8.33203125" style="43" customWidth="1"/>
    <col min="8458" max="8460" width="8.44140625" style="43" customWidth="1"/>
    <col min="8461" max="8461" width="8" style="43" customWidth="1"/>
    <col min="8462" max="8462" width="8.44140625" style="43" customWidth="1"/>
    <col min="8463" max="8463" width="8.33203125" style="43" customWidth="1"/>
    <col min="8464" max="8464" width="4" style="43" customWidth="1"/>
    <col min="8465" max="8698" width="11.44140625" style="43"/>
    <col min="8699" max="8699" width="3.5546875" style="43" customWidth="1"/>
    <col min="8700" max="8700" width="43.6640625" style="43" customWidth="1"/>
    <col min="8701" max="8702" width="8.6640625" style="43" customWidth="1"/>
    <col min="8703" max="8706" width="8.44140625" style="43" customWidth="1"/>
    <col min="8707" max="8707" width="7.6640625" style="43" customWidth="1"/>
    <col min="8708" max="8708" width="8" style="43" customWidth="1"/>
    <col min="8709" max="8710" width="8.33203125" style="43" customWidth="1"/>
    <col min="8711" max="8711" width="8.44140625" style="43" customWidth="1"/>
    <col min="8712" max="8713" width="8.33203125" style="43" customWidth="1"/>
    <col min="8714" max="8716" width="8.44140625" style="43" customWidth="1"/>
    <col min="8717" max="8717" width="8" style="43" customWidth="1"/>
    <col min="8718" max="8718" width="8.44140625" style="43" customWidth="1"/>
    <col min="8719" max="8719" width="8.33203125" style="43" customWidth="1"/>
    <col min="8720" max="8720" width="4" style="43" customWidth="1"/>
    <col min="8721" max="8954" width="11.44140625" style="43"/>
    <col min="8955" max="8955" width="3.5546875" style="43" customWidth="1"/>
    <col min="8956" max="8956" width="43.6640625" style="43" customWidth="1"/>
    <col min="8957" max="8958" width="8.6640625" style="43" customWidth="1"/>
    <col min="8959" max="8962" width="8.44140625" style="43" customWidth="1"/>
    <col min="8963" max="8963" width="7.6640625" style="43" customWidth="1"/>
    <col min="8964" max="8964" width="8" style="43" customWidth="1"/>
    <col min="8965" max="8966" width="8.33203125" style="43" customWidth="1"/>
    <col min="8967" max="8967" width="8.44140625" style="43" customWidth="1"/>
    <col min="8968" max="8969" width="8.33203125" style="43" customWidth="1"/>
    <col min="8970" max="8972" width="8.44140625" style="43" customWidth="1"/>
    <col min="8973" max="8973" width="8" style="43" customWidth="1"/>
    <col min="8974" max="8974" width="8.44140625" style="43" customWidth="1"/>
    <col min="8975" max="8975" width="8.33203125" style="43" customWidth="1"/>
    <col min="8976" max="8976" width="4" style="43" customWidth="1"/>
    <col min="8977" max="9210" width="11.44140625" style="43"/>
    <col min="9211" max="9211" width="3.5546875" style="43" customWidth="1"/>
    <col min="9212" max="9212" width="43.6640625" style="43" customWidth="1"/>
    <col min="9213" max="9214" width="8.6640625" style="43" customWidth="1"/>
    <col min="9215" max="9218" width="8.44140625" style="43" customWidth="1"/>
    <col min="9219" max="9219" width="7.6640625" style="43" customWidth="1"/>
    <col min="9220" max="9220" width="8" style="43" customWidth="1"/>
    <col min="9221" max="9222" width="8.33203125" style="43" customWidth="1"/>
    <col min="9223" max="9223" width="8.44140625" style="43" customWidth="1"/>
    <col min="9224" max="9225" width="8.33203125" style="43" customWidth="1"/>
    <col min="9226" max="9228" width="8.44140625" style="43" customWidth="1"/>
    <col min="9229" max="9229" width="8" style="43" customWidth="1"/>
    <col min="9230" max="9230" width="8.44140625" style="43" customWidth="1"/>
    <col min="9231" max="9231" width="8.33203125" style="43" customWidth="1"/>
    <col min="9232" max="9232" width="4" style="43" customWidth="1"/>
    <col min="9233" max="9466" width="11.44140625" style="43"/>
    <col min="9467" max="9467" width="3.5546875" style="43" customWidth="1"/>
    <col min="9468" max="9468" width="43.6640625" style="43" customWidth="1"/>
    <col min="9469" max="9470" width="8.6640625" style="43" customWidth="1"/>
    <col min="9471" max="9474" width="8.44140625" style="43" customWidth="1"/>
    <col min="9475" max="9475" width="7.6640625" style="43" customWidth="1"/>
    <col min="9476" max="9476" width="8" style="43" customWidth="1"/>
    <col min="9477" max="9478" width="8.33203125" style="43" customWidth="1"/>
    <col min="9479" max="9479" width="8.44140625" style="43" customWidth="1"/>
    <col min="9480" max="9481" width="8.33203125" style="43" customWidth="1"/>
    <col min="9482" max="9484" width="8.44140625" style="43" customWidth="1"/>
    <col min="9485" max="9485" width="8" style="43" customWidth="1"/>
    <col min="9486" max="9486" width="8.44140625" style="43" customWidth="1"/>
    <col min="9487" max="9487" width="8.33203125" style="43" customWidth="1"/>
    <col min="9488" max="9488" width="4" style="43" customWidth="1"/>
    <col min="9489" max="9722" width="11.44140625" style="43"/>
    <col min="9723" max="9723" width="3.5546875" style="43" customWidth="1"/>
    <col min="9724" max="9724" width="43.6640625" style="43" customWidth="1"/>
    <col min="9725" max="9726" width="8.6640625" style="43" customWidth="1"/>
    <col min="9727" max="9730" width="8.44140625" style="43" customWidth="1"/>
    <col min="9731" max="9731" width="7.6640625" style="43" customWidth="1"/>
    <col min="9732" max="9732" width="8" style="43" customWidth="1"/>
    <col min="9733" max="9734" width="8.33203125" style="43" customWidth="1"/>
    <col min="9735" max="9735" width="8.44140625" style="43" customWidth="1"/>
    <col min="9736" max="9737" width="8.33203125" style="43" customWidth="1"/>
    <col min="9738" max="9740" width="8.44140625" style="43" customWidth="1"/>
    <col min="9741" max="9741" width="8" style="43" customWidth="1"/>
    <col min="9742" max="9742" width="8.44140625" style="43" customWidth="1"/>
    <col min="9743" max="9743" width="8.33203125" style="43" customWidth="1"/>
    <col min="9744" max="9744" width="4" style="43" customWidth="1"/>
    <col min="9745" max="9978" width="11.44140625" style="43"/>
    <col min="9979" max="9979" width="3.5546875" style="43" customWidth="1"/>
    <col min="9980" max="9980" width="43.6640625" style="43" customWidth="1"/>
    <col min="9981" max="9982" width="8.6640625" style="43" customWidth="1"/>
    <col min="9983" max="9986" width="8.44140625" style="43" customWidth="1"/>
    <col min="9987" max="9987" width="7.6640625" style="43" customWidth="1"/>
    <col min="9988" max="9988" width="8" style="43" customWidth="1"/>
    <col min="9989" max="9990" width="8.33203125" style="43" customWidth="1"/>
    <col min="9991" max="9991" width="8.44140625" style="43" customWidth="1"/>
    <col min="9992" max="9993" width="8.33203125" style="43" customWidth="1"/>
    <col min="9994" max="9996" width="8.44140625" style="43" customWidth="1"/>
    <col min="9997" max="9997" width="8" style="43" customWidth="1"/>
    <col min="9998" max="9998" width="8.44140625" style="43" customWidth="1"/>
    <col min="9999" max="9999" width="8.33203125" style="43" customWidth="1"/>
    <col min="10000" max="10000" width="4" style="43" customWidth="1"/>
    <col min="10001" max="10234" width="11.44140625" style="43"/>
    <col min="10235" max="10235" width="3.5546875" style="43" customWidth="1"/>
    <col min="10236" max="10236" width="43.6640625" style="43" customWidth="1"/>
    <col min="10237" max="10238" width="8.6640625" style="43" customWidth="1"/>
    <col min="10239" max="10242" width="8.44140625" style="43" customWidth="1"/>
    <col min="10243" max="10243" width="7.6640625" style="43" customWidth="1"/>
    <col min="10244" max="10244" width="8" style="43" customWidth="1"/>
    <col min="10245" max="10246" width="8.33203125" style="43" customWidth="1"/>
    <col min="10247" max="10247" width="8.44140625" style="43" customWidth="1"/>
    <col min="10248" max="10249" width="8.33203125" style="43" customWidth="1"/>
    <col min="10250" max="10252" width="8.44140625" style="43" customWidth="1"/>
    <col min="10253" max="10253" width="8" style="43" customWidth="1"/>
    <col min="10254" max="10254" width="8.44140625" style="43" customWidth="1"/>
    <col min="10255" max="10255" width="8.33203125" style="43" customWidth="1"/>
    <col min="10256" max="10256" width="4" style="43" customWidth="1"/>
    <col min="10257" max="10490" width="11.44140625" style="43"/>
    <col min="10491" max="10491" width="3.5546875" style="43" customWidth="1"/>
    <col min="10492" max="10492" width="43.6640625" style="43" customWidth="1"/>
    <col min="10493" max="10494" width="8.6640625" style="43" customWidth="1"/>
    <col min="10495" max="10498" width="8.44140625" style="43" customWidth="1"/>
    <col min="10499" max="10499" width="7.6640625" style="43" customWidth="1"/>
    <col min="10500" max="10500" width="8" style="43" customWidth="1"/>
    <col min="10501" max="10502" width="8.33203125" style="43" customWidth="1"/>
    <col min="10503" max="10503" width="8.44140625" style="43" customWidth="1"/>
    <col min="10504" max="10505" width="8.33203125" style="43" customWidth="1"/>
    <col min="10506" max="10508" width="8.44140625" style="43" customWidth="1"/>
    <col min="10509" max="10509" width="8" style="43" customWidth="1"/>
    <col min="10510" max="10510" width="8.44140625" style="43" customWidth="1"/>
    <col min="10511" max="10511" width="8.33203125" style="43" customWidth="1"/>
    <col min="10512" max="10512" width="4" style="43" customWidth="1"/>
    <col min="10513" max="10746" width="11.44140625" style="43"/>
    <col min="10747" max="10747" width="3.5546875" style="43" customWidth="1"/>
    <col min="10748" max="10748" width="43.6640625" style="43" customWidth="1"/>
    <col min="10749" max="10750" width="8.6640625" style="43" customWidth="1"/>
    <col min="10751" max="10754" width="8.44140625" style="43" customWidth="1"/>
    <col min="10755" max="10755" width="7.6640625" style="43" customWidth="1"/>
    <col min="10756" max="10756" width="8" style="43" customWidth="1"/>
    <col min="10757" max="10758" width="8.33203125" style="43" customWidth="1"/>
    <col min="10759" max="10759" width="8.44140625" style="43" customWidth="1"/>
    <col min="10760" max="10761" width="8.33203125" style="43" customWidth="1"/>
    <col min="10762" max="10764" width="8.44140625" style="43" customWidth="1"/>
    <col min="10765" max="10765" width="8" style="43" customWidth="1"/>
    <col min="10766" max="10766" width="8.44140625" style="43" customWidth="1"/>
    <col min="10767" max="10767" width="8.33203125" style="43" customWidth="1"/>
    <col min="10768" max="10768" width="4" style="43" customWidth="1"/>
    <col min="10769" max="11002" width="11.44140625" style="43"/>
    <col min="11003" max="11003" width="3.5546875" style="43" customWidth="1"/>
    <col min="11004" max="11004" width="43.6640625" style="43" customWidth="1"/>
    <col min="11005" max="11006" width="8.6640625" style="43" customWidth="1"/>
    <col min="11007" max="11010" width="8.44140625" style="43" customWidth="1"/>
    <col min="11011" max="11011" width="7.6640625" style="43" customWidth="1"/>
    <col min="11012" max="11012" width="8" style="43" customWidth="1"/>
    <col min="11013" max="11014" width="8.33203125" style="43" customWidth="1"/>
    <col min="11015" max="11015" width="8.44140625" style="43" customWidth="1"/>
    <col min="11016" max="11017" width="8.33203125" style="43" customWidth="1"/>
    <col min="11018" max="11020" width="8.44140625" style="43" customWidth="1"/>
    <col min="11021" max="11021" width="8" style="43" customWidth="1"/>
    <col min="11022" max="11022" width="8.44140625" style="43" customWidth="1"/>
    <col min="11023" max="11023" width="8.33203125" style="43" customWidth="1"/>
    <col min="11024" max="11024" width="4" style="43" customWidth="1"/>
    <col min="11025" max="11258" width="11.44140625" style="43"/>
    <col min="11259" max="11259" width="3.5546875" style="43" customWidth="1"/>
    <col min="11260" max="11260" width="43.6640625" style="43" customWidth="1"/>
    <col min="11261" max="11262" width="8.6640625" style="43" customWidth="1"/>
    <col min="11263" max="11266" width="8.44140625" style="43" customWidth="1"/>
    <col min="11267" max="11267" width="7.6640625" style="43" customWidth="1"/>
    <col min="11268" max="11268" width="8" style="43" customWidth="1"/>
    <col min="11269" max="11270" width="8.33203125" style="43" customWidth="1"/>
    <col min="11271" max="11271" width="8.44140625" style="43" customWidth="1"/>
    <col min="11272" max="11273" width="8.33203125" style="43" customWidth="1"/>
    <col min="11274" max="11276" width="8.44140625" style="43" customWidth="1"/>
    <col min="11277" max="11277" width="8" style="43" customWidth="1"/>
    <col min="11278" max="11278" width="8.44140625" style="43" customWidth="1"/>
    <col min="11279" max="11279" width="8.33203125" style="43" customWidth="1"/>
    <col min="11280" max="11280" width="4" style="43" customWidth="1"/>
    <col min="11281" max="11514" width="11.44140625" style="43"/>
    <col min="11515" max="11515" width="3.5546875" style="43" customWidth="1"/>
    <col min="11516" max="11516" width="43.6640625" style="43" customWidth="1"/>
    <col min="11517" max="11518" width="8.6640625" style="43" customWidth="1"/>
    <col min="11519" max="11522" width="8.44140625" style="43" customWidth="1"/>
    <col min="11523" max="11523" width="7.6640625" style="43" customWidth="1"/>
    <col min="11524" max="11524" width="8" style="43" customWidth="1"/>
    <col min="11525" max="11526" width="8.33203125" style="43" customWidth="1"/>
    <col min="11527" max="11527" width="8.44140625" style="43" customWidth="1"/>
    <col min="11528" max="11529" width="8.33203125" style="43" customWidth="1"/>
    <col min="11530" max="11532" width="8.44140625" style="43" customWidth="1"/>
    <col min="11533" max="11533" width="8" style="43" customWidth="1"/>
    <col min="11534" max="11534" width="8.44140625" style="43" customWidth="1"/>
    <col min="11535" max="11535" width="8.33203125" style="43" customWidth="1"/>
    <col min="11536" max="11536" width="4" style="43" customWidth="1"/>
    <col min="11537" max="11770" width="11.44140625" style="43"/>
    <col min="11771" max="11771" width="3.5546875" style="43" customWidth="1"/>
    <col min="11772" max="11772" width="43.6640625" style="43" customWidth="1"/>
    <col min="11773" max="11774" width="8.6640625" style="43" customWidth="1"/>
    <col min="11775" max="11778" width="8.44140625" style="43" customWidth="1"/>
    <col min="11779" max="11779" width="7.6640625" style="43" customWidth="1"/>
    <col min="11780" max="11780" width="8" style="43" customWidth="1"/>
    <col min="11781" max="11782" width="8.33203125" style="43" customWidth="1"/>
    <col min="11783" max="11783" width="8.44140625" style="43" customWidth="1"/>
    <col min="11784" max="11785" width="8.33203125" style="43" customWidth="1"/>
    <col min="11786" max="11788" width="8.44140625" style="43" customWidth="1"/>
    <col min="11789" max="11789" width="8" style="43" customWidth="1"/>
    <col min="11790" max="11790" width="8.44140625" style="43" customWidth="1"/>
    <col min="11791" max="11791" width="8.33203125" style="43" customWidth="1"/>
    <col min="11792" max="11792" width="4" style="43" customWidth="1"/>
    <col min="11793" max="12026" width="11.44140625" style="43"/>
    <col min="12027" max="12027" width="3.5546875" style="43" customWidth="1"/>
    <col min="12028" max="12028" width="43.6640625" style="43" customWidth="1"/>
    <col min="12029" max="12030" width="8.6640625" style="43" customWidth="1"/>
    <col min="12031" max="12034" width="8.44140625" style="43" customWidth="1"/>
    <col min="12035" max="12035" width="7.6640625" style="43" customWidth="1"/>
    <col min="12036" max="12036" width="8" style="43" customWidth="1"/>
    <col min="12037" max="12038" width="8.33203125" style="43" customWidth="1"/>
    <col min="12039" max="12039" width="8.44140625" style="43" customWidth="1"/>
    <col min="12040" max="12041" width="8.33203125" style="43" customWidth="1"/>
    <col min="12042" max="12044" width="8.44140625" style="43" customWidth="1"/>
    <col min="12045" max="12045" width="8" style="43" customWidth="1"/>
    <col min="12046" max="12046" width="8.44140625" style="43" customWidth="1"/>
    <col min="12047" max="12047" width="8.33203125" style="43" customWidth="1"/>
    <col min="12048" max="12048" width="4" style="43" customWidth="1"/>
    <col min="12049" max="12282" width="11.44140625" style="43"/>
    <col min="12283" max="12283" width="3.5546875" style="43" customWidth="1"/>
    <col min="12284" max="12284" width="43.6640625" style="43" customWidth="1"/>
    <col min="12285" max="12286" width="8.6640625" style="43" customWidth="1"/>
    <col min="12287" max="12290" width="8.44140625" style="43" customWidth="1"/>
    <col min="12291" max="12291" width="7.6640625" style="43" customWidth="1"/>
    <col min="12292" max="12292" width="8" style="43" customWidth="1"/>
    <col min="12293" max="12294" width="8.33203125" style="43" customWidth="1"/>
    <col min="12295" max="12295" width="8.44140625" style="43" customWidth="1"/>
    <col min="12296" max="12297" width="8.33203125" style="43" customWidth="1"/>
    <col min="12298" max="12300" width="8.44140625" style="43" customWidth="1"/>
    <col min="12301" max="12301" width="8" style="43" customWidth="1"/>
    <col min="12302" max="12302" width="8.44140625" style="43" customWidth="1"/>
    <col min="12303" max="12303" width="8.33203125" style="43" customWidth="1"/>
    <col min="12304" max="12304" width="4" style="43" customWidth="1"/>
    <col min="12305" max="12538" width="11.44140625" style="43"/>
    <col min="12539" max="12539" width="3.5546875" style="43" customWidth="1"/>
    <col min="12540" max="12540" width="43.6640625" style="43" customWidth="1"/>
    <col min="12541" max="12542" width="8.6640625" style="43" customWidth="1"/>
    <col min="12543" max="12546" width="8.44140625" style="43" customWidth="1"/>
    <col min="12547" max="12547" width="7.6640625" style="43" customWidth="1"/>
    <col min="12548" max="12548" width="8" style="43" customWidth="1"/>
    <col min="12549" max="12550" width="8.33203125" style="43" customWidth="1"/>
    <col min="12551" max="12551" width="8.44140625" style="43" customWidth="1"/>
    <col min="12552" max="12553" width="8.33203125" style="43" customWidth="1"/>
    <col min="12554" max="12556" width="8.44140625" style="43" customWidth="1"/>
    <col min="12557" max="12557" width="8" style="43" customWidth="1"/>
    <col min="12558" max="12558" width="8.44140625" style="43" customWidth="1"/>
    <col min="12559" max="12559" width="8.33203125" style="43" customWidth="1"/>
    <col min="12560" max="12560" width="4" style="43" customWidth="1"/>
    <col min="12561" max="12794" width="11.44140625" style="43"/>
    <col min="12795" max="12795" width="3.5546875" style="43" customWidth="1"/>
    <col min="12796" max="12796" width="43.6640625" style="43" customWidth="1"/>
    <col min="12797" max="12798" width="8.6640625" style="43" customWidth="1"/>
    <col min="12799" max="12802" width="8.44140625" style="43" customWidth="1"/>
    <col min="12803" max="12803" width="7.6640625" style="43" customWidth="1"/>
    <col min="12804" max="12804" width="8" style="43" customWidth="1"/>
    <col min="12805" max="12806" width="8.33203125" style="43" customWidth="1"/>
    <col min="12807" max="12807" width="8.44140625" style="43" customWidth="1"/>
    <col min="12808" max="12809" width="8.33203125" style="43" customWidth="1"/>
    <col min="12810" max="12812" width="8.44140625" style="43" customWidth="1"/>
    <col min="12813" max="12813" width="8" style="43" customWidth="1"/>
    <col min="12814" max="12814" width="8.44140625" style="43" customWidth="1"/>
    <col min="12815" max="12815" width="8.33203125" style="43" customWidth="1"/>
    <col min="12816" max="12816" width="4" style="43" customWidth="1"/>
    <col min="12817" max="13050" width="11.44140625" style="43"/>
    <col min="13051" max="13051" width="3.5546875" style="43" customWidth="1"/>
    <col min="13052" max="13052" width="43.6640625" style="43" customWidth="1"/>
    <col min="13053" max="13054" width="8.6640625" style="43" customWidth="1"/>
    <col min="13055" max="13058" width="8.44140625" style="43" customWidth="1"/>
    <col min="13059" max="13059" width="7.6640625" style="43" customWidth="1"/>
    <col min="13060" max="13060" width="8" style="43" customWidth="1"/>
    <col min="13061" max="13062" width="8.33203125" style="43" customWidth="1"/>
    <col min="13063" max="13063" width="8.44140625" style="43" customWidth="1"/>
    <col min="13064" max="13065" width="8.33203125" style="43" customWidth="1"/>
    <col min="13066" max="13068" width="8.44140625" style="43" customWidth="1"/>
    <col min="13069" max="13069" width="8" style="43" customWidth="1"/>
    <col min="13070" max="13070" width="8.44140625" style="43" customWidth="1"/>
    <col min="13071" max="13071" width="8.33203125" style="43" customWidth="1"/>
    <col min="13072" max="13072" width="4" style="43" customWidth="1"/>
    <col min="13073" max="13306" width="11.44140625" style="43"/>
    <col min="13307" max="13307" width="3.5546875" style="43" customWidth="1"/>
    <col min="13308" max="13308" width="43.6640625" style="43" customWidth="1"/>
    <col min="13309" max="13310" width="8.6640625" style="43" customWidth="1"/>
    <col min="13311" max="13314" width="8.44140625" style="43" customWidth="1"/>
    <col min="13315" max="13315" width="7.6640625" style="43" customWidth="1"/>
    <col min="13316" max="13316" width="8" style="43" customWidth="1"/>
    <col min="13317" max="13318" width="8.33203125" style="43" customWidth="1"/>
    <col min="13319" max="13319" width="8.44140625" style="43" customWidth="1"/>
    <col min="13320" max="13321" width="8.33203125" style="43" customWidth="1"/>
    <col min="13322" max="13324" width="8.44140625" style="43" customWidth="1"/>
    <col min="13325" max="13325" width="8" style="43" customWidth="1"/>
    <col min="13326" max="13326" width="8.44140625" style="43" customWidth="1"/>
    <col min="13327" max="13327" width="8.33203125" style="43" customWidth="1"/>
    <col min="13328" max="13328" width="4" style="43" customWidth="1"/>
    <col min="13329" max="13562" width="11.44140625" style="43"/>
    <col min="13563" max="13563" width="3.5546875" style="43" customWidth="1"/>
    <col min="13564" max="13564" width="43.6640625" style="43" customWidth="1"/>
    <col min="13565" max="13566" width="8.6640625" style="43" customWidth="1"/>
    <col min="13567" max="13570" width="8.44140625" style="43" customWidth="1"/>
    <col min="13571" max="13571" width="7.6640625" style="43" customWidth="1"/>
    <col min="13572" max="13572" width="8" style="43" customWidth="1"/>
    <col min="13573" max="13574" width="8.33203125" style="43" customWidth="1"/>
    <col min="13575" max="13575" width="8.44140625" style="43" customWidth="1"/>
    <col min="13576" max="13577" width="8.33203125" style="43" customWidth="1"/>
    <col min="13578" max="13580" width="8.44140625" style="43" customWidth="1"/>
    <col min="13581" max="13581" width="8" style="43" customWidth="1"/>
    <col min="13582" max="13582" width="8.44140625" style="43" customWidth="1"/>
    <col min="13583" max="13583" width="8.33203125" style="43" customWidth="1"/>
    <col min="13584" max="13584" width="4" style="43" customWidth="1"/>
    <col min="13585" max="13818" width="11.44140625" style="43"/>
    <col min="13819" max="13819" width="3.5546875" style="43" customWidth="1"/>
    <col min="13820" max="13820" width="43.6640625" style="43" customWidth="1"/>
    <col min="13821" max="13822" width="8.6640625" style="43" customWidth="1"/>
    <col min="13823" max="13826" width="8.44140625" style="43" customWidth="1"/>
    <col min="13827" max="13827" width="7.6640625" style="43" customWidth="1"/>
    <col min="13828" max="13828" width="8" style="43" customWidth="1"/>
    <col min="13829" max="13830" width="8.33203125" style="43" customWidth="1"/>
    <col min="13831" max="13831" width="8.44140625" style="43" customWidth="1"/>
    <col min="13832" max="13833" width="8.33203125" style="43" customWidth="1"/>
    <col min="13834" max="13836" width="8.44140625" style="43" customWidth="1"/>
    <col min="13837" max="13837" width="8" style="43" customWidth="1"/>
    <col min="13838" max="13838" width="8.44140625" style="43" customWidth="1"/>
    <col min="13839" max="13839" width="8.33203125" style="43" customWidth="1"/>
    <col min="13840" max="13840" width="4" style="43" customWidth="1"/>
    <col min="13841" max="14074" width="11.44140625" style="43"/>
    <col min="14075" max="14075" width="3.5546875" style="43" customWidth="1"/>
    <col min="14076" max="14076" width="43.6640625" style="43" customWidth="1"/>
    <col min="14077" max="14078" width="8.6640625" style="43" customWidth="1"/>
    <col min="14079" max="14082" width="8.44140625" style="43" customWidth="1"/>
    <col min="14083" max="14083" width="7.6640625" style="43" customWidth="1"/>
    <col min="14084" max="14084" width="8" style="43" customWidth="1"/>
    <col min="14085" max="14086" width="8.33203125" style="43" customWidth="1"/>
    <col min="14087" max="14087" width="8.44140625" style="43" customWidth="1"/>
    <col min="14088" max="14089" width="8.33203125" style="43" customWidth="1"/>
    <col min="14090" max="14092" width="8.44140625" style="43" customWidth="1"/>
    <col min="14093" max="14093" width="8" style="43" customWidth="1"/>
    <col min="14094" max="14094" width="8.44140625" style="43" customWidth="1"/>
    <col min="14095" max="14095" width="8.33203125" style="43" customWidth="1"/>
    <col min="14096" max="14096" width="4" style="43" customWidth="1"/>
    <col min="14097" max="14330" width="11.44140625" style="43"/>
    <col min="14331" max="14331" width="3.5546875" style="43" customWidth="1"/>
    <col min="14332" max="14332" width="43.6640625" style="43" customWidth="1"/>
    <col min="14333" max="14334" width="8.6640625" style="43" customWidth="1"/>
    <col min="14335" max="14338" width="8.44140625" style="43" customWidth="1"/>
    <col min="14339" max="14339" width="7.6640625" style="43" customWidth="1"/>
    <col min="14340" max="14340" width="8" style="43" customWidth="1"/>
    <col min="14341" max="14342" width="8.33203125" style="43" customWidth="1"/>
    <col min="14343" max="14343" width="8.44140625" style="43" customWidth="1"/>
    <col min="14344" max="14345" width="8.33203125" style="43" customWidth="1"/>
    <col min="14346" max="14348" width="8.44140625" style="43" customWidth="1"/>
    <col min="14349" max="14349" width="8" style="43" customWidth="1"/>
    <col min="14350" max="14350" width="8.44140625" style="43" customWidth="1"/>
    <col min="14351" max="14351" width="8.33203125" style="43" customWidth="1"/>
    <col min="14352" max="14352" width="4" style="43" customWidth="1"/>
    <col min="14353" max="14586" width="11.44140625" style="43"/>
    <col min="14587" max="14587" width="3.5546875" style="43" customWidth="1"/>
    <col min="14588" max="14588" width="43.6640625" style="43" customWidth="1"/>
    <col min="14589" max="14590" width="8.6640625" style="43" customWidth="1"/>
    <col min="14591" max="14594" width="8.44140625" style="43" customWidth="1"/>
    <col min="14595" max="14595" width="7.6640625" style="43" customWidth="1"/>
    <col min="14596" max="14596" width="8" style="43" customWidth="1"/>
    <col min="14597" max="14598" width="8.33203125" style="43" customWidth="1"/>
    <col min="14599" max="14599" width="8.44140625" style="43" customWidth="1"/>
    <col min="14600" max="14601" width="8.33203125" style="43" customWidth="1"/>
    <col min="14602" max="14604" width="8.44140625" style="43" customWidth="1"/>
    <col min="14605" max="14605" width="8" style="43" customWidth="1"/>
    <col min="14606" max="14606" width="8.44140625" style="43" customWidth="1"/>
    <col min="14607" max="14607" width="8.33203125" style="43" customWidth="1"/>
    <col min="14608" max="14608" width="4" style="43" customWidth="1"/>
    <col min="14609" max="14842" width="11.44140625" style="43"/>
    <col min="14843" max="14843" width="3.5546875" style="43" customWidth="1"/>
    <col min="14844" max="14844" width="43.6640625" style="43" customWidth="1"/>
    <col min="14845" max="14846" width="8.6640625" style="43" customWidth="1"/>
    <col min="14847" max="14850" width="8.44140625" style="43" customWidth="1"/>
    <col min="14851" max="14851" width="7.6640625" style="43" customWidth="1"/>
    <col min="14852" max="14852" width="8" style="43" customWidth="1"/>
    <col min="14853" max="14854" width="8.33203125" style="43" customWidth="1"/>
    <col min="14855" max="14855" width="8.44140625" style="43" customWidth="1"/>
    <col min="14856" max="14857" width="8.33203125" style="43" customWidth="1"/>
    <col min="14858" max="14860" width="8.44140625" style="43" customWidth="1"/>
    <col min="14861" max="14861" width="8" style="43" customWidth="1"/>
    <col min="14862" max="14862" width="8.44140625" style="43" customWidth="1"/>
    <col min="14863" max="14863" width="8.33203125" style="43" customWidth="1"/>
    <col min="14864" max="14864" width="4" style="43" customWidth="1"/>
    <col min="14865" max="15098" width="11.44140625" style="43"/>
    <col min="15099" max="15099" width="3.5546875" style="43" customWidth="1"/>
    <col min="15100" max="15100" width="43.6640625" style="43" customWidth="1"/>
    <col min="15101" max="15102" width="8.6640625" style="43" customWidth="1"/>
    <col min="15103" max="15106" width="8.44140625" style="43" customWidth="1"/>
    <col min="15107" max="15107" width="7.6640625" style="43" customWidth="1"/>
    <col min="15108" max="15108" width="8" style="43" customWidth="1"/>
    <col min="15109" max="15110" width="8.33203125" style="43" customWidth="1"/>
    <col min="15111" max="15111" width="8.44140625" style="43" customWidth="1"/>
    <col min="15112" max="15113" width="8.33203125" style="43" customWidth="1"/>
    <col min="15114" max="15116" width="8.44140625" style="43" customWidth="1"/>
    <col min="15117" max="15117" width="8" style="43" customWidth="1"/>
    <col min="15118" max="15118" width="8.44140625" style="43" customWidth="1"/>
    <col min="15119" max="15119" width="8.33203125" style="43" customWidth="1"/>
    <col min="15120" max="15120" width="4" style="43" customWidth="1"/>
    <col min="15121" max="15354" width="11.44140625" style="43"/>
    <col min="15355" max="15355" width="3.5546875" style="43" customWidth="1"/>
    <col min="15356" max="15356" width="43.6640625" style="43" customWidth="1"/>
    <col min="15357" max="15358" width="8.6640625" style="43" customWidth="1"/>
    <col min="15359" max="15362" width="8.44140625" style="43" customWidth="1"/>
    <col min="15363" max="15363" width="7.6640625" style="43" customWidth="1"/>
    <col min="15364" max="15364" width="8" style="43" customWidth="1"/>
    <col min="15365" max="15366" width="8.33203125" style="43" customWidth="1"/>
    <col min="15367" max="15367" width="8.44140625" style="43" customWidth="1"/>
    <col min="15368" max="15369" width="8.33203125" style="43" customWidth="1"/>
    <col min="15370" max="15372" width="8.44140625" style="43" customWidth="1"/>
    <col min="15373" max="15373" width="8" style="43" customWidth="1"/>
    <col min="15374" max="15374" width="8.44140625" style="43" customWidth="1"/>
    <col min="15375" max="15375" width="8.33203125" style="43" customWidth="1"/>
    <col min="15376" max="15376" width="4" style="43" customWidth="1"/>
    <col min="15377" max="15610" width="11.44140625" style="43"/>
    <col min="15611" max="15611" width="3.5546875" style="43" customWidth="1"/>
    <col min="15612" max="15612" width="43.6640625" style="43" customWidth="1"/>
    <col min="15613" max="15614" width="8.6640625" style="43" customWidth="1"/>
    <col min="15615" max="15618" width="8.44140625" style="43" customWidth="1"/>
    <col min="15619" max="15619" width="7.6640625" style="43" customWidth="1"/>
    <col min="15620" max="15620" width="8" style="43" customWidth="1"/>
    <col min="15621" max="15622" width="8.33203125" style="43" customWidth="1"/>
    <col min="15623" max="15623" width="8.44140625" style="43" customWidth="1"/>
    <col min="15624" max="15625" width="8.33203125" style="43" customWidth="1"/>
    <col min="15626" max="15628" width="8.44140625" style="43" customWidth="1"/>
    <col min="15629" max="15629" width="8" style="43" customWidth="1"/>
    <col min="15630" max="15630" width="8.44140625" style="43" customWidth="1"/>
    <col min="15631" max="15631" width="8.33203125" style="43" customWidth="1"/>
    <col min="15632" max="15632" width="4" style="43" customWidth="1"/>
    <col min="15633" max="15866" width="11.44140625" style="43"/>
    <col min="15867" max="15867" width="3.5546875" style="43" customWidth="1"/>
    <col min="15868" max="15868" width="43.6640625" style="43" customWidth="1"/>
    <col min="15869" max="15870" width="8.6640625" style="43" customWidth="1"/>
    <col min="15871" max="15874" width="8.44140625" style="43" customWidth="1"/>
    <col min="15875" max="15875" width="7.6640625" style="43" customWidth="1"/>
    <col min="15876" max="15876" width="8" style="43" customWidth="1"/>
    <col min="15877" max="15878" width="8.33203125" style="43" customWidth="1"/>
    <col min="15879" max="15879" width="8.44140625" style="43" customWidth="1"/>
    <col min="15880" max="15881" width="8.33203125" style="43" customWidth="1"/>
    <col min="15882" max="15884" width="8.44140625" style="43" customWidth="1"/>
    <col min="15885" max="15885" width="8" style="43" customWidth="1"/>
    <col min="15886" max="15886" width="8.44140625" style="43" customWidth="1"/>
    <col min="15887" max="15887" width="8.33203125" style="43" customWidth="1"/>
    <col min="15888" max="15888" width="4" style="43" customWidth="1"/>
    <col min="15889" max="16122" width="11.44140625" style="43"/>
    <col min="16123" max="16123" width="3.5546875" style="43" customWidth="1"/>
    <col min="16124" max="16124" width="43.6640625" style="43" customWidth="1"/>
    <col min="16125" max="16126" width="8.6640625" style="43" customWidth="1"/>
    <col min="16127" max="16130" width="8.44140625" style="43" customWidth="1"/>
    <col min="16131" max="16131" width="7.6640625" style="43" customWidth="1"/>
    <col min="16132" max="16132" width="8" style="43" customWidth="1"/>
    <col min="16133" max="16134" width="8.33203125" style="43" customWidth="1"/>
    <col min="16135" max="16135" width="8.44140625" style="43" customWidth="1"/>
    <col min="16136" max="16137" width="8.33203125" style="43" customWidth="1"/>
    <col min="16138" max="16140" width="8.44140625" style="43" customWidth="1"/>
    <col min="16141" max="16141" width="8" style="43" customWidth="1"/>
    <col min="16142" max="16142" width="8.44140625" style="43" customWidth="1"/>
    <col min="16143" max="16143" width="8.33203125" style="43" customWidth="1"/>
    <col min="16144" max="16144" width="4" style="43" customWidth="1"/>
    <col min="16145" max="16382" width="11.44140625" style="43"/>
    <col min="16383" max="16384" width="11.44140625" style="43" customWidth="1"/>
  </cols>
  <sheetData>
    <row r="1" spans="1:21" ht="17.7" customHeight="1">
      <c r="A1" s="74" t="s">
        <v>93</v>
      </c>
      <c r="B1" s="45"/>
      <c r="C1" s="45"/>
      <c r="D1" s="45"/>
      <c r="E1" s="45"/>
      <c r="F1" s="45"/>
      <c r="G1" s="45"/>
      <c r="H1" s="45"/>
      <c r="I1" s="45"/>
      <c r="J1" s="45"/>
      <c r="K1" s="45"/>
      <c r="L1" s="45"/>
      <c r="M1" s="30"/>
      <c r="N1" s="30"/>
      <c r="O1" s="30"/>
      <c r="P1" s="30"/>
      <c r="Q1" s="30"/>
      <c r="R1" s="30"/>
      <c r="S1" s="30"/>
      <c r="T1" s="30"/>
      <c r="U1" s="30"/>
    </row>
    <row r="2" spans="1:21">
      <c r="A2" s="22"/>
      <c r="B2" s="30"/>
      <c r="C2" s="30"/>
      <c r="D2" s="30"/>
      <c r="E2" s="30"/>
      <c r="F2" s="30"/>
      <c r="G2" s="30"/>
      <c r="H2" s="30"/>
      <c r="I2" s="22"/>
      <c r="J2" s="22"/>
      <c r="K2" s="22"/>
      <c r="L2" s="22"/>
      <c r="M2" s="22"/>
      <c r="N2" s="22"/>
      <c r="O2" s="22"/>
      <c r="P2" s="22"/>
      <c r="Q2" s="22"/>
      <c r="R2" s="22"/>
      <c r="S2" s="22"/>
      <c r="T2" s="22"/>
      <c r="U2" s="22"/>
    </row>
    <row r="3" spans="1:21" ht="55.5" customHeight="1">
      <c r="A3" s="75" t="s">
        <v>22</v>
      </c>
      <c r="B3" s="20" t="s">
        <v>21</v>
      </c>
      <c r="C3" s="20" t="s">
        <v>68</v>
      </c>
      <c r="D3" s="20" t="s">
        <v>8</v>
      </c>
      <c r="E3" s="20" t="s">
        <v>9</v>
      </c>
      <c r="F3" s="20" t="s">
        <v>62</v>
      </c>
      <c r="G3" s="20" t="s">
        <v>65</v>
      </c>
      <c r="H3" s="20" t="s">
        <v>10</v>
      </c>
      <c r="I3" s="20" t="s">
        <v>11</v>
      </c>
      <c r="J3" s="20" t="s">
        <v>12</v>
      </c>
      <c r="K3" s="20" t="s">
        <v>13</v>
      </c>
      <c r="L3" s="20" t="s">
        <v>14</v>
      </c>
      <c r="M3" s="20" t="s">
        <v>63</v>
      </c>
      <c r="N3" s="20" t="s">
        <v>15</v>
      </c>
      <c r="O3" s="20" t="s">
        <v>16</v>
      </c>
      <c r="P3" s="20" t="s">
        <v>17</v>
      </c>
      <c r="Q3" s="20" t="s">
        <v>18</v>
      </c>
      <c r="R3" s="20" t="s">
        <v>64</v>
      </c>
      <c r="S3" s="20" t="s">
        <v>70</v>
      </c>
      <c r="T3" s="20" t="s">
        <v>19</v>
      </c>
      <c r="U3" s="77" t="s">
        <v>20</v>
      </c>
    </row>
    <row r="4" spans="1:21">
      <c r="A4" s="79" t="s">
        <v>23</v>
      </c>
      <c r="B4" s="80"/>
      <c r="C4" s="80"/>
      <c r="D4" s="80"/>
      <c r="E4" s="80"/>
      <c r="F4" s="80"/>
      <c r="G4" s="80"/>
      <c r="H4" s="80"/>
      <c r="I4" s="80"/>
      <c r="J4" s="80"/>
      <c r="K4" s="80"/>
      <c r="L4" s="80"/>
      <c r="M4" s="80"/>
      <c r="N4" s="80"/>
      <c r="O4" s="80"/>
      <c r="P4" s="80"/>
      <c r="Q4" s="80"/>
      <c r="R4" s="80"/>
      <c r="S4" s="80"/>
      <c r="T4" s="80"/>
      <c r="U4" s="80"/>
    </row>
    <row r="5" spans="1:21" ht="27.6">
      <c r="A5" s="81" t="s">
        <v>24</v>
      </c>
      <c r="B5" s="80"/>
      <c r="C5" s="80"/>
      <c r="D5" s="80"/>
      <c r="E5" s="80"/>
      <c r="F5" s="80"/>
      <c r="G5" s="80"/>
      <c r="H5" s="80"/>
      <c r="I5" s="80"/>
      <c r="J5" s="80"/>
      <c r="K5" s="80"/>
      <c r="L5" s="80"/>
      <c r="M5" s="80"/>
      <c r="N5" s="80"/>
      <c r="O5" s="80"/>
      <c r="P5" s="80"/>
      <c r="Q5" s="80"/>
      <c r="R5" s="80"/>
      <c r="S5" s="80"/>
      <c r="T5" s="80"/>
      <c r="U5" s="80"/>
    </row>
    <row r="6" spans="1:21">
      <c r="A6" s="81" t="s">
        <v>25</v>
      </c>
      <c r="B6" s="82">
        <v>118</v>
      </c>
      <c r="C6" s="83">
        <v>0</v>
      </c>
      <c r="D6" s="83">
        <v>14</v>
      </c>
      <c r="E6" s="83">
        <v>39</v>
      </c>
      <c r="F6" s="83">
        <v>1</v>
      </c>
      <c r="G6" s="83">
        <v>1</v>
      </c>
      <c r="H6" s="83">
        <v>2</v>
      </c>
      <c r="I6" s="83">
        <v>6</v>
      </c>
      <c r="J6" s="83">
        <v>4</v>
      </c>
      <c r="K6" s="83">
        <v>3</v>
      </c>
      <c r="L6" s="83">
        <v>1</v>
      </c>
      <c r="M6" s="83">
        <v>6</v>
      </c>
      <c r="N6" s="83">
        <v>0</v>
      </c>
      <c r="O6" s="83">
        <v>2</v>
      </c>
      <c r="P6" s="83">
        <v>0</v>
      </c>
      <c r="Q6" s="83">
        <v>6</v>
      </c>
      <c r="R6" s="83">
        <v>1</v>
      </c>
      <c r="S6" s="83">
        <v>0</v>
      </c>
      <c r="T6" s="83">
        <v>0</v>
      </c>
      <c r="U6" s="83">
        <v>32</v>
      </c>
    </row>
    <row r="7" spans="1:21">
      <c r="A7" s="84" t="s">
        <v>26</v>
      </c>
      <c r="B7" s="82">
        <v>2587</v>
      </c>
      <c r="C7" s="83">
        <v>15</v>
      </c>
      <c r="D7" s="83">
        <v>234</v>
      </c>
      <c r="E7" s="83">
        <v>275</v>
      </c>
      <c r="F7" s="83">
        <v>57</v>
      </c>
      <c r="G7" s="83">
        <v>40</v>
      </c>
      <c r="H7" s="83">
        <v>17</v>
      </c>
      <c r="I7" s="83">
        <v>153</v>
      </c>
      <c r="J7" s="83">
        <v>214</v>
      </c>
      <c r="K7" s="83">
        <v>79</v>
      </c>
      <c r="L7" s="83">
        <v>9</v>
      </c>
      <c r="M7" s="83">
        <v>110</v>
      </c>
      <c r="N7" s="83">
        <v>20</v>
      </c>
      <c r="O7" s="83">
        <v>108</v>
      </c>
      <c r="P7" s="83">
        <v>14</v>
      </c>
      <c r="Q7" s="83">
        <v>304</v>
      </c>
      <c r="R7" s="83">
        <v>13</v>
      </c>
      <c r="S7" s="83">
        <v>2</v>
      </c>
      <c r="T7" s="83">
        <v>424</v>
      </c>
      <c r="U7" s="83">
        <v>499</v>
      </c>
    </row>
    <row r="8" spans="1:21">
      <c r="A8" s="81" t="s">
        <v>27</v>
      </c>
      <c r="B8" s="82">
        <v>158</v>
      </c>
      <c r="C8" s="83">
        <v>11</v>
      </c>
      <c r="D8" s="83">
        <v>11</v>
      </c>
      <c r="E8" s="83">
        <v>62</v>
      </c>
      <c r="F8" s="83">
        <v>2</v>
      </c>
      <c r="G8" s="83">
        <v>18</v>
      </c>
      <c r="H8" s="83">
        <v>1</v>
      </c>
      <c r="I8" s="83">
        <v>16</v>
      </c>
      <c r="J8" s="83">
        <v>3</v>
      </c>
      <c r="K8" s="83">
        <v>3</v>
      </c>
      <c r="L8" s="83">
        <v>0</v>
      </c>
      <c r="M8" s="83">
        <v>15</v>
      </c>
      <c r="N8" s="83">
        <v>1</v>
      </c>
      <c r="O8" s="83">
        <v>6</v>
      </c>
      <c r="P8" s="83">
        <v>0</v>
      </c>
      <c r="Q8" s="83">
        <v>1</v>
      </c>
      <c r="R8" s="83">
        <v>4</v>
      </c>
      <c r="S8" s="83">
        <v>0</v>
      </c>
      <c r="T8" s="83">
        <v>0</v>
      </c>
      <c r="U8" s="83">
        <v>4</v>
      </c>
    </row>
    <row r="9" spans="1:21">
      <c r="A9" s="84" t="s">
        <v>28</v>
      </c>
      <c r="B9" s="82">
        <v>3910</v>
      </c>
      <c r="C9" s="83">
        <v>96</v>
      </c>
      <c r="D9" s="83">
        <v>313</v>
      </c>
      <c r="E9" s="83">
        <v>555</v>
      </c>
      <c r="F9" s="83">
        <v>232</v>
      </c>
      <c r="G9" s="83">
        <v>61</v>
      </c>
      <c r="H9" s="83">
        <v>48</v>
      </c>
      <c r="I9" s="83">
        <v>512</v>
      </c>
      <c r="J9" s="83">
        <v>311</v>
      </c>
      <c r="K9" s="83">
        <v>125</v>
      </c>
      <c r="L9" s="83">
        <v>18</v>
      </c>
      <c r="M9" s="83">
        <v>490</v>
      </c>
      <c r="N9" s="83">
        <v>38</v>
      </c>
      <c r="O9" s="83">
        <v>117</v>
      </c>
      <c r="P9" s="83">
        <v>18</v>
      </c>
      <c r="Q9" s="83">
        <v>232</v>
      </c>
      <c r="R9" s="83">
        <v>66</v>
      </c>
      <c r="S9" s="83">
        <v>12</v>
      </c>
      <c r="T9" s="83">
        <v>353</v>
      </c>
      <c r="U9" s="83">
        <v>313</v>
      </c>
    </row>
    <row r="10" spans="1:21">
      <c r="A10" s="85" t="s">
        <v>29</v>
      </c>
      <c r="B10" s="82"/>
      <c r="C10" s="83"/>
      <c r="D10" s="83"/>
      <c r="E10" s="83"/>
      <c r="F10" s="83"/>
      <c r="G10" s="83"/>
      <c r="H10" s="83"/>
      <c r="I10" s="83"/>
      <c r="J10" s="83"/>
      <c r="K10" s="83"/>
      <c r="L10" s="83"/>
      <c r="M10" s="83"/>
      <c r="N10" s="83"/>
      <c r="O10" s="83"/>
      <c r="P10" s="83"/>
      <c r="Q10" s="83"/>
      <c r="R10" s="83"/>
      <c r="S10" s="83"/>
      <c r="T10" s="83"/>
      <c r="U10" s="83"/>
    </row>
    <row r="11" spans="1:21">
      <c r="A11" s="86" t="s">
        <v>30</v>
      </c>
      <c r="B11" s="82">
        <v>1420</v>
      </c>
      <c r="C11" s="83">
        <v>59</v>
      </c>
      <c r="D11" s="83">
        <v>199</v>
      </c>
      <c r="E11" s="83">
        <v>149</v>
      </c>
      <c r="F11" s="83">
        <v>66</v>
      </c>
      <c r="G11" s="83">
        <v>28</v>
      </c>
      <c r="H11" s="83">
        <v>10</v>
      </c>
      <c r="I11" s="83">
        <v>109</v>
      </c>
      <c r="J11" s="83">
        <v>151</v>
      </c>
      <c r="K11" s="83">
        <v>54</v>
      </c>
      <c r="L11" s="83">
        <v>6</v>
      </c>
      <c r="M11" s="83">
        <v>189</v>
      </c>
      <c r="N11" s="83">
        <v>12</v>
      </c>
      <c r="O11" s="83">
        <v>51</v>
      </c>
      <c r="P11" s="83">
        <v>2</v>
      </c>
      <c r="Q11" s="83">
        <v>51</v>
      </c>
      <c r="R11" s="83">
        <v>36</v>
      </c>
      <c r="S11" s="83">
        <v>8</v>
      </c>
      <c r="T11" s="83">
        <v>79</v>
      </c>
      <c r="U11" s="83">
        <v>161</v>
      </c>
    </row>
    <row r="12" spans="1:21">
      <c r="A12" s="86" t="s">
        <v>31</v>
      </c>
      <c r="B12" s="82">
        <v>651</v>
      </c>
      <c r="C12" s="83">
        <v>5</v>
      </c>
      <c r="D12" s="83">
        <v>41</v>
      </c>
      <c r="E12" s="83">
        <v>180</v>
      </c>
      <c r="F12" s="83">
        <v>104</v>
      </c>
      <c r="G12" s="83">
        <v>1</v>
      </c>
      <c r="H12" s="83">
        <v>4</v>
      </c>
      <c r="I12" s="83">
        <v>51</v>
      </c>
      <c r="J12" s="83">
        <v>44</v>
      </c>
      <c r="K12" s="83">
        <v>8</v>
      </c>
      <c r="L12" s="83">
        <v>1</v>
      </c>
      <c r="M12" s="83">
        <v>39</v>
      </c>
      <c r="N12" s="83">
        <v>2</v>
      </c>
      <c r="O12" s="83">
        <v>21</v>
      </c>
      <c r="P12" s="83">
        <v>2</v>
      </c>
      <c r="Q12" s="83">
        <v>56</v>
      </c>
      <c r="R12" s="83">
        <v>3</v>
      </c>
      <c r="S12" s="83">
        <v>0</v>
      </c>
      <c r="T12" s="83">
        <v>21</v>
      </c>
      <c r="U12" s="83">
        <v>68</v>
      </c>
    </row>
    <row r="13" spans="1:21">
      <c r="A13" s="86" t="s">
        <v>32</v>
      </c>
      <c r="B13" s="82">
        <v>1839</v>
      </c>
      <c r="C13" s="83">
        <v>32</v>
      </c>
      <c r="D13" s="83">
        <v>73</v>
      </c>
      <c r="E13" s="83">
        <v>226</v>
      </c>
      <c r="F13" s="83">
        <v>62</v>
      </c>
      <c r="G13" s="83">
        <v>32</v>
      </c>
      <c r="H13" s="83">
        <v>34</v>
      </c>
      <c r="I13" s="83">
        <v>352</v>
      </c>
      <c r="J13" s="83">
        <v>116</v>
      </c>
      <c r="K13" s="83">
        <v>63</v>
      </c>
      <c r="L13" s="83">
        <v>11</v>
      </c>
      <c r="M13" s="83">
        <v>262</v>
      </c>
      <c r="N13" s="83">
        <v>24</v>
      </c>
      <c r="O13" s="83">
        <v>45</v>
      </c>
      <c r="P13" s="83">
        <v>14</v>
      </c>
      <c r="Q13" s="83">
        <v>125</v>
      </c>
      <c r="R13" s="83">
        <v>27</v>
      </c>
      <c r="S13" s="83">
        <v>4</v>
      </c>
      <c r="T13" s="83">
        <v>253</v>
      </c>
      <c r="U13" s="83">
        <v>84</v>
      </c>
    </row>
    <row r="14" spans="1:21">
      <c r="A14" s="84" t="s">
        <v>33</v>
      </c>
      <c r="B14" s="82">
        <v>6773</v>
      </c>
      <c r="C14" s="82">
        <v>122</v>
      </c>
      <c r="D14" s="82">
        <v>572</v>
      </c>
      <c r="E14" s="82">
        <v>931</v>
      </c>
      <c r="F14" s="82">
        <v>292</v>
      </c>
      <c r="G14" s="82">
        <v>120</v>
      </c>
      <c r="H14" s="82">
        <v>68</v>
      </c>
      <c r="I14" s="82">
        <v>687</v>
      </c>
      <c r="J14" s="82">
        <v>532</v>
      </c>
      <c r="K14" s="82">
        <v>210</v>
      </c>
      <c r="L14" s="82">
        <v>28</v>
      </c>
      <c r="M14" s="82">
        <v>621</v>
      </c>
      <c r="N14" s="82">
        <v>59</v>
      </c>
      <c r="O14" s="82">
        <v>233</v>
      </c>
      <c r="P14" s="82">
        <v>32</v>
      </c>
      <c r="Q14" s="82">
        <v>543</v>
      </c>
      <c r="R14" s="82">
        <v>84</v>
      </c>
      <c r="S14" s="82">
        <v>14</v>
      </c>
      <c r="T14" s="82">
        <v>777</v>
      </c>
      <c r="U14" s="82">
        <v>848</v>
      </c>
    </row>
    <row r="15" spans="1:21">
      <c r="A15" s="85" t="s">
        <v>34</v>
      </c>
      <c r="B15" s="82"/>
      <c r="C15" s="83"/>
      <c r="D15" s="83"/>
      <c r="E15" s="83"/>
      <c r="F15" s="83"/>
      <c r="G15" s="83"/>
      <c r="H15" s="83"/>
      <c r="I15" s="83"/>
      <c r="J15" s="83"/>
      <c r="K15" s="83"/>
      <c r="L15" s="83"/>
      <c r="M15" s="83"/>
      <c r="N15" s="83"/>
      <c r="O15" s="83"/>
      <c r="P15" s="83"/>
      <c r="Q15" s="83"/>
      <c r="R15" s="83"/>
      <c r="S15" s="83"/>
      <c r="T15" s="83"/>
      <c r="U15" s="83"/>
    </row>
    <row r="16" spans="1:21">
      <c r="A16" s="87" t="s">
        <v>35</v>
      </c>
      <c r="B16" s="82">
        <v>3221</v>
      </c>
      <c r="C16" s="83">
        <v>22</v>
      </c>
      <c r="D16" s="83">
        <v>255</v>
      </c>
      <c r="E16" s="83">
        <v>382</v>
      </c>
      <c r="F16" s="83">
        <v>185</v>
      </c>
      <c r="G16" s="83">
        <v>27</v>
      </c>
      <c r="H16" s="83">
        <v>33</v>
      </c>
      <c r="I16" s="83">
        <v>245</v>
      </c>
      <c r="J16" s="83">
        <v>295</v>
      </c>
      <c r="K16" s="83">
        <v>139</v>
      </c>
      <c r="L16" s="83">
        <v>22</v>
      </c>
      <c r="M16" s="83">
        <v>301</v>
      </c>
      <c r="N16" s="83">
        <v>19</v>
      </c>
      <c r="O16" s="83">
        <v>46</v>
      </c>
      <c r="P16" s="83">
        <v>11</v>
      </c>
      <c r="Q16" s="83">
        <v>181</v>
      </c>
      <c r="R16" s="83">
        <v>48</v>
      </c>
      <c r="S16" s="83">
        <v>1</v>
      </c>
      <c r="T16" s="83">
        <v>630</v>
      </c>
      <c r="U16" s="83">
        <v>379</v>
      </c>
    </row>
    <row r="17" spans="1:21">
      <c r="A17" s="86" t="s">
        <v>85</v>
      </c>
      <c r="B17" s="82">
        <v>3</v>
      </c>
      <c r="C17" s="83">
        <v>0</v>
      </c>
      <c r="D17" s="83">
        <v>0</v>
      </c>
      <c r="E17" s="83">
        <v>0</v>
      </c>
      <c r="F17" s="83">
        <v>0</v>
      </c>
      <c r="G17" s="83">
        <v>0</v>
      </c>
      <c r="H17" s="83">
        <v>0</v>
      </c>
      <c r="I17" s="83">
        <v>0</v>
      </c>
      <c r="J17" s="83">
        <v>0</v>
      </c>
      <c r="K17" s="83">
        <v>0</v>
      </c>
      <c r="L17" s="83">
        <v>0</v>
      </c>
      <c r="M17" s="83">
        <v>2</v>
      </c>
      <c r="N17" s="83">
        <v>0</v>
      </c>
      <c r="O17" s="83">
        <v>0</v>
      </c>
      <c r="P17" s="83">
        <v>0</v>
      </c>
      <c r="Q17" s="83">
        <v>0</v>
      </c>
      <c r="R17" s="83">
        <v>0</v>
      </c>
      <c r="S17" s="83">
        <v>0</v>
      </c>
      <c r="T17" s="83">
        <v>1</v>
      </c>
      <c r="U17" s="83">
        <v>0</v>
      </c>
    </row>
    <row r="18" spans="1:21" ht="13.95" customHeight="1">
      <c r="A18" s="86" t="s">
        <v>36</v>
      </c>
      <c r="B18" s="82">
        <v>31</v>
      </c>
      <c r="C18" s="83">
        <v>0</v>
      </c>
      <c r="D18" s="83">
        <v>0</v>
      </c>
      <c r="E18" s="83">
        <v>0</v>
      </c>
      <c r="F18" s="83">
        <v>0</v>
      </c>
      <c r="G18" s="83">
        <v>0</v>
      </c>
      <c r="H18" s="83">
        <v>0</v>
      </c>
      <c r="I18" s="83">
        <v>7</v>
      </c>
      <c r="J18" s="83">
        <v>4</v>
      </c>
      <c r="K18" s="83">
        <v>0</v>
      </c>
      <c r="L18" s="83">
        <v>0</v>
      </c>
      <c r="M18" s="83">
        <v>9</v>
      </c>
      <c r="N18" s="83">
        <v>0</v>
      </c>
      <c r="O18" s="83">
        <v>1</v>
      </c>
      <c r="P18" s="83">
        <v>0</v>
      </c>
      <c r="Q18" s="83">
        <v>3</v>
      </c>
      <c r="R18" s="83">
        <v>0</v>
      </c>
      <c r="S18" s="83">
        <v>0</v>
      </c>
      <c r="T18" s="83">
        <v>2</v>
      </c>
      <c r="U18" s="83">
        <v>5</v>
      </c>
    </row>
    <row r="19" spans="1:21" customFormat="1">
      <c r="A19" s="50"/>
      <c r="B19" s="38"/>
      <c r="C19" s="38"/>
      <c r="D19" s="38"/>
      <c r="E19" s="38"/>
      <c r="F19" s="38"/>
      <c r="G19" s="38"/>
      <c r="H19" s="38"/>
      <c r="I19" s="38"/>
      <c r="J19" s="38"/>
      <c r="K19" s="38"/>
      <c r="L19" s="38"/>
      <c r="M19" s="38"/>
      <c r="N19" s="38"/>
      <c r="O19" s="38"/>
      <c r="P19" s="38"/>
      <c r="Q19" s="38"/>
      <c r="R19" s="38"/>
      <c r="S19" s="38"/>
      <c r="T19" s="38"/>
      <c r="U19" s="38"/>
    </row>
    <row r="20" spans="1:21">
      <c r="A20" s="23" t="s">
        <v>59</v>
      </c>
      <c r="B20" s="29"/>
      <c r="C20" s="26"/>
      <c r="D20" s="26"/>
      <c r="E20" s="26"/>
      <c r="F20" s="26"/>
      <c r="G20" s="26"/>
      <c r="H20" s="26"/>
      <c r="I20" s="26"/>
      <c r="J20" s="26"/>
      <c r="K20" s="26"/>
      <c r="L20" s="26"/>
      <c r="M20" s="26"/>
      <c r="N20" s="26"/>
      <c r="O20" s="26"/>
      <c r="P20" s="26"/>
      <c r="Q20" s="26"/>
      <c r="R20" s="26"/>
      <c r="S20" s="26"/>
      <c r="T20" s="26"/>
      <c r="U20" s="26"/>
    </row>
    <row r="21" spans="1:21" ht="27.6">
      <c r="A21" s="42" t="s">
        <v>24</v>
      </c>
      <c r="B21" s="26"/>
      <c r="C21" s="26"/>
      <c r="D21" s="26"/>
      <c r="E21" s="26"/>
      <c r="F21" s="26"/>
      <c r="G21" s="26"/>
      <c r="H21" s="26"/>
      <c r="I21" s="26"/>
      <c r="J21" s="26"/>
      <c r="K21" s="26"/>
      <c r="L21" s="26"/>
      <c r="M21" s="26"/>
      <c r="N21" s="26"/>
      <c r="O21" s="26"/>
      <c r="P21" s="26"/>
      <c r="Q21" s="26"/>
      <c r="R21" s="26"/>
      <c r="S21" s="26"/>
      <c r="T21" s="26"/>
      <c r="U21" s="26"/>
    </row>
    <row r="22" spans="1:21">
      <c r="A22" s="49" t="s">
        <v>38</v>
      </c>
      <c r="B22" s="46">
        <v>27374</v>
      </c>
      <c r="C22" s="47">
        <v>153</v>
      </c>
      <c r="D22" s="47">
        <v>2146</v>
      </c>
      <c r="E22" s="47">
        <v>3170</v>
      </c>
      <c r="F22" s="47">
        <v>473</v>
      </c>
      <c r="G22" s="47">
        <v>495</v>
      </c>
      <c r="H22" s="47">
        <v>252</v>
      </c>
      <c r="I22" s="47">
        <v>1520</v>
      </c>
      <c r="J22" s="47">
        <v>2944</v>
      </c>
      <c r="K22" s="47">
        <v>797</v>
      </c>
      <c r="L22" s="47">
        <v>95</v>
      </c>
      <c r="M22" s="47">
        <v>943</v>
      </c>
      <c r="N22" s="47">
        <v>149</v>
      </c>
      <c r="O22" s="47">
        <v>1578</v>
      </c>
      <c r="P22" s="47">
        <v>148</v>
      </c>
      <c r="Q22" s="47">
        <v>3385</v>
      </c>
      <c r="R22" s="47">
        <v>133</v>
      </c>
      <c r="S22" s="47">
        <v>21</v>
      </c>
      <c r="T22" s="47">
        <v>4961</v>
      </c>
      <c r="U22" s="47">
        <v>4011</v>
      </c>
    </row>
    <row r="23" spans="1:21">
      <c r="A23" s="49" t="s">
        <v>39</v>
      </c>
      <c r="B23" s="46">
        <v>63248</v>
      </c>
      <c r="C23" s="47">
        <v>1148</v>
      </c>
      <c r="D23" s="47">
        <v>5009</v>
      </c>
      <c r="E23" s="47">
        <v>8452</v>
      </c>
      <c r="F23" s="47">
        <v>3314</v>
      </c>
      <c r="G23" s="47">
        <v>1151</v>
      </c>
      <c r="H23" s="47">
        <v>880</v>
      </c>
      <c r="I23" s="47">
        <v>8951</v>
      </c>
      <c r="J23" s="47">
        <v>5849</v>
      </c>
      <c r="K23" s="47">
        <v>1926</v>
      </c>
      <c r="L23" s="47">
        <v>290</v>
      </c>
      <c r="M23" s="47">
        <v>8460</v>
      </c>
      <c r="N23" s="47">
        <v>658</v>
      </c>
      <c r="O23" s="47">
        <v>2236</v>
      </c>
      <c r="P23" s="47">
        <v>304</v>
      </c>
      <c r="Q23" s="47">
        <v>3513</v>
      </c>
      <c r="R23" s="47">
        <v>988</v>
      </c>
      <c r="S23" s="47">
        <v>210</v>
      </c>
      <c r="T23" s="47">
        <v>5706</v>
      </c>
      <c r="U23" s="47">
        <v>4203</v>
      </c>
    </row>
    <row r="24" spans="1:21" customFormat="1">
      <c r="A24" s="65" t="s">
        <v>71</v>
      </c>
      <c r="B24" s="38"/>
      <c r="C24" s="38"/>
      <c r="D24" s="38"/>
      <c r="E24" s="38"/>
      <c r="F24" s="38"/>
      <c r="G24" s="38"/>
      <c r="H24" s="38"/>
      <c r="I24" s="38"/>
      <c r="J24" s="38"/>
      <c r="K24" s="38"/>
      <c r="L24" s="38"/>
      <c r="M24" s="38"/>
      <c r="N24" s="38"/>
      <c r="O24" s="38"/>
      <c r="P24" s="38"/>
      <c r="Q24" s="38"/>
      <c r="R24" s="38"/>
      <c r="S24" s="38"/>
      <c r="T24" s="38"/>
      <c r="U24" s="38"/>
    </row>
    <row r="25" spans="1:21">
      <c r="A25" s="66" t="s">
        <v>30</v>
      </c>
      <c r="B25" s="46">
        <v>23357</v>
      </c>
      <c r="C25" s="47">
        <v>725</v>
      </c>
      <c r="D25" s="47">
        <v>3315</v>
      </c>
      <c r="E25" s="47">
        <v>2456</v>
      </c>
      <c r="F25" s="47">
        <v>874</v>
      </c>
      <c r="G25" s="47">
        <v>480</v>
      </c>
      <c r="H25" s="47">
        <v>184</v>
      </c>
      <c r="I25" s="47">
        <v>1808</v>
      </c>
      <c r="J25" s="47">
        <v>3121</v>
      </c>
      <c r="K25" s="47">
        <v>911</v>
      </c>
      <c r="L25" s="47">
        <v>114</v>
      </c>
      <c r="M25" s="47">
        <v>3114</v>
      </c>
      <c r="N25" s="47">
        <v>216</v>
      </c>
      <c r="O25" s="47">
        <v>1041</v>
      </c>
      <c r="P25" s="47">
        <v>25</v>
      </c>
      <c r="Q25" s="47">
        <v>853</v>
      </c>
      <c r="R25" s="47">
        <v>542</v>
      </c>
      <c r="S25" s="47">
        <v>143</v>
      </c>
      <c r="T25" s="47">
        <v>1282</v>
      </c>
      <c r="U25" s="47">
        <v>2153</v>
      </c>
    </row>
    <row r="26" spans="1:21" ht="27.6">
      <c r="A26" s="48" t="s">
        <v>60</v>
      </c>
      <c r="B26" s="46">
        <v>92492</v>
      </c>
      <c r="C26" s="46">
        <v>1371</v>
      </c>
      <c r="D26" s="46">
        <v>7321</v>
      </c>
      <c r="E26" s="46">
        <v>12366</v>
      </c>
      <c r="F26" s="46">
        <v>3815</v>
      </c>
      <c r="G26" s="46">
        <v>1735</v>
      </c>
      <c r="H26" s="46">
        <v>1164</v>
      </c>
      <c r="I26" s="46">
        <v>10598</v>
      </c>
      <c r="J26" s="46">
        <v>8857</v>
      </c>
      <c r="K26" s="46">
        <v>2810</v>
      </c>
      <c r="L26" s="46">
        <v>391</v>
      </c>
      <c r="M26" s="46">
        <v>9562</v>
      </c>
      <c r="N26" s="46">
        <v>809</v>
      </c>
      <c r="O26" s="46">
        <v>3858</v>
      </c>
      <c r="P26" s="46">
        <v>452</v>
      </c>
      <c r="Q26" s="46">
        <v>6919</v>
      </c>
      <c r="R26" s="46">
        <v>1170</v>
      </c>
      <c r="S26" s="46">
        <v>231</v>
      </c>
      <c r="T26" s="46">
        <v>10667</v>
      </c>
      <c r="U26" s="46">
        <v>8396</v>
      </c>
    </row>
    <row r="27" spans="1:21">
      <c r="A27" s="53" t="s">
        <v>40</v>
      </c>
      <c r="B27" s="46">
        <v>85596</v>
      </c>
      <c r="C27" s="47">
        <v>1221</v>
      </c>
      <c r="D27" s="47">
        <v>6807</v>
      </c>
      <c r="E27" s="47">
        <v>11423</v>
      </c>
      <c r="F27" s="47">
        <v>3391</v>
      </c>
      <c r="G27" s="47">
        <v>1611</v>
      </c>
      <c r="H27" s="47">
        <v>1081</v>
      </c>
      <c r="I27" s="47">
        <v>9837</v>
      </c>
      <c r="J27" s="47">
        <v>8078</v>
      </c>
      <c r="K27" s="47">
        <v>2619</v>
      </c>
      <c r="L27" s="47">
        <v>368</v>
      </c>
      <c r="M27" s="47">
        <v>8614</v>
      </c>
      <c r="N27" s="47">
        <v>751</v>
      </c>
      <c r="O27" s="47">
        <v>3624</v>
      </c>
      <c r="P27" s="47">
        <v>421</v>
      </c>
      <c r="Q27" s="47">
        <v>6488</v>
      </c>
      <c r="R27" s="47">
        <v>1024</v>
      </c>
      <c r="S27" s="47">
        <v>219</v>
      </c>
      <c r="T27" s="47">
        <v>9998</v>
      </c>
      <c r="U27" s="47">
        <v>8021</v>
      </c>
    </row>
    <row r="28" spans="1:21" customFormat="1">
      <c r="A28" s="65" t="s">
        <v>34</v>
      </c>
      <c r="B28" s="38"/>
      <c r="C28" s="38"/>
      <c r="D28" s="38"/>
      <c r="E28" s="38"/>
      <c r="F28" s="38"/>
      <c r="G28" s="38"/>
      <c r="H28" s="38"/>
      <c r="I28" s="38"/>
      <c r="J28" s="38"/>
      <c r="K28" s="38"/>
      <c r="L28" s="38"/>
      <c r="M28" s="38"/>
      <c r="N28" s="38"/>
      <c r="O28" s="38"/>
      <c r="P28" s="38"/>
      <c r="Q28" s="38"/>
      <c r="R28" s="47"/>
      <c r="S28" s="38"/>
      <c r="T28" s="47"/>
      <c r="U28" s="47"/>
    </row>
    <row r="29" spans="1:21" ht="27.6">
      <c r="A29" s="60" t="s">
        <v>41</v>
      </c>
      <c r="B29" s="46">
        <v>50251</v>
      </c>
      <c r="C29" s="47">
        <v>314</v>
      </c>
      <c r="D29" s="47">
        <v>3663</v>
      </c>
      <c r="E29" s="47">
        <v>6299</v>
      </c>
      <c r="F29" s="47">
        <v>2744</v>
      </c>
      <c r="G29" s="47">
        <v>468</v>
      </c>
      <c r="H29" s="47">
        <v>724</v>
      </c>
      <c r="I29" s="47">
        <v>4682</v>
      </c>
      <c r="J29" s="47">
        <v>5458</v>
      </c>
      <c r="K29" s="47">
        <v>2166</v>
      </c>
      <c r="L29" s="47">
        <v>334</v>
      </c>
      <c r="M29" s="47">
        <v>5254</v>
      </c>
      <c r="N29" s="47">
        <v>324</v>
      </c>
      <c r="O29" s="47">
        <v>860</v>
      </c>
      <c r="P29" s="47">
        <v>211</v>
      </c>
      <c r="Q29" s="47">
        <v>2709</v>
      </c>
      <c r="R29" s="47">
        <v>759</v>
      </c>
      <c r="S29" s="47">
        <v>22</v>
      </c>
      <c r="T29" s="47">
        <v>9079</v>
      </c>
      <c r="U29" s="47">
        <v>4181</v>
      </c>
    </row>
    <row r="30" spans="1:21" ht="13.95" customHeight="1">
      <c r="A30" s="68" t="s">
        <v>36</v>
      </c>
      <c r="B30" s="46">
        <v>535</v>
      </c>
      <c r="C30" s="47">
        <v>0</v>
      </c>
      <c r="D30" s="47">
        <v>0</v>
      </c>
      <c r="E30" s="47">
        <v>0</v>
      </c>
      <c r="F30" s="47">
        <v>0</v>
      </c>
      <c r="G30" s="47">
        <v>0</v>
      </c>
      <c r="H30" s="47">
        <v>0</v>
      </c>
      <c r="I30" s="47">
        <v>119</v>
      </c>
      <c r="J30" s="47">
        <v>62</v>
      </c>
      <c r="K30" s="47">
        <v>0</v>
      </c>
      <c r="L30" s="47">
        <v>0</v>
      </c>
      <c r="M30" s="47">
        <v>228</v>
      </c>
      <c r="N30" s="47">
        <v>0</v>
      </c>
      <c r="O30" s="47">
        <v>6</v>
      </c>
      <c r="P30" s="47">
        <v>0</v>
      </c>
      <c r="Q30" s="47">
        <v>27</v>
      </c>
      <c r="R30" s="47">
        <v>0</v>
      </c>
      <c r="S30" s="47">
        <v>0</v>
      </c>
      <c r="T30" s="47">
        <v>29</v>
      </c>
      <c r="U30" s="47">
        <v>64</v>
      </c>
    </row>
    <row r="31" spans="1:21" customFormat="1">
      <c r="A31" s="30"/>
      <c r="B31" s="25"/>
      <c r="C31" s="44"/>
      <c r="D31" s="44"/>
      <c r="E31" s="44"/>
      <c r="F31" s="44"/>
      <c r="G31" s="44"/>
      <c r="H31" s="44"/>
      <c r="I31" s="44"/>
      <c r="J31" s="44"/>
      <c r="K31" s="44"/>
      <c r="L31" s="44"/>
      <c r="M31" s="44"/>
      <c r="N31" s="44"/>
      <c r="O31" s="44"/>
      <c r="P31" s="44"/>
      <c r="Q31" s="44"/>
      <c r="R31" s="44"/>
      <c r="S31" s="44"/>
      <c r="T31" s="44"/>
      <c r="U31" s="44"/>
    </row>
    <row r="32" spans="1:21" ht="42" customHeight="1">
      <c r="A32" s="89" t="s">
        <v>102</v>
      </c>
      <c r="B32" s="91"/>
      <c r="C32" s="91"/>
      <c r="D32" s="91"/>
      <c r="E32" s="91"/>
      <c r="F32" s="91"/>
      <c r="G32" s="91"/>
      <c r="H32" s="91"/>
      <c r="I32" s="91"/>
      <c r="J32" s="91"/>
      <c r="K32" s="91"/>
      <c r="L32" s="91"/>
      <c r="M32" s="91"/>
      <c r="N32" s="91"/>
      <c r="O32" s="91"/>
      <c r="P32" s="91"/>
      <c r="Q32" s="91"/>
      <c r="R32" s="83"/>
      <c r="S32" s="91"/>
      <c r="T32" s="83"/>
      <c r="U32" s="83"/>
    </row>
    <row r="33" spans="1:21" ht="28.2">
      <c r="A33" s="92" t="s">
        <v>24</v>
      </c>
      <c r="B33" s="82"/>
      <c r="C33" s="83"/>
      <c r="D33" s="83"/>
      <c r="E33" s="83"/>
      <c r="F33" s="83"/>
      <c r="G33" s="83"/>
      <c r="H33" s="83"/>
      <c r="I33" s="83"/>
      <c r="J33" s="83"/>
      <c r="K33" s="83"/>
      <c r="L33" s="83"/>
      <c r="M33" s="83"/>
      <c r="N33" s="83"/>
      <c r="O33" s="83"/>
      <c r="P33" s="83"/>
      <c r="Q33" s="83"/>
      <c r="R33" s="83"/>
      <c r="S33" s="83"/>
      <c r="T33" s="83"/>
      <c r="U33" s="83"/>
    </row>
    <row r="34" spans="1:21">
      <c r="A34" s="93" t="s">
        <v>38</v>
      </c>
      <c r="B34" s="82">
        <v>21895</v>
      </c>
      <c r="C34" s="83">
        <v>112</v>
      </c>
      <c r="D34" s="83">
        <v>1794</v>
      </c>
      <c r="E34" s="83">
        <v>2504</v>
      </c>
      <c r="F34" s="83">
        <v>373</v>
      </c>
      <c r="G34" s="83">
        <v>394</v>
      </c>
      <c r="H34" s="83">
        <v>185</v>
      </c>
      <c r="I34" s="83">
        <v>1208</v>
      </c>
      <c r="J34" s="83">
        <v>2167</v>
      </c>
      <c r="K34" s="83">
        <v>593</v>
      </c>
      <c r="L34" s="83">
        <v>82</v>
      </c>
      <c r="M34" s="83">
        <v>704</v>
      </c>
      <c r="N34" s="83">
        <v>127</v>
      </c>
      <c r="O34" s="83">
        <v>1198</v>
      </c>
      <c r="P34" s="83">
        <v>109</v>
      </c>
      <c r="Q34" s="83">
        <v>2756</v>
      </c>
      <c r="R34" s="83">
        <v>94</v>
      </c>
      <c r="S34" s="83">
        <v>19</v>
      </c>
      <c r="T34" s="83">
        <v>3977</v>
      </c>
      <c r="U34" s="83">
        <v>3499</v>
      </c>
    </row>
    <row r="35" spans="1:21" ht="28.2">
      <c r="A35" s="89" t="s">
        <v>42</v>
      </c>
      <c r="B35" s="94">
        <v>16919.560000000001</v>
      </c>
      <c r="C35" s="95">
        <v>96.07</v>
      </c>
      <c r="D35" s="95">
        <v>1381.3</v>
      </c>
      <c r="E35" s="95">
        <v>1939.54</v>
      </c>
      <c r="F35" s="95">
        <v>291.74</v>
      </c>
      <c r="G35" s="95">
        <v>301.47000000000003</v>
      </c>
      <c r="H35" s="95">
        <v>150.96</v>
      </c>
      <c r="I35" s="95">
        <v>932.7</v>
      </c>
      <c r="J35" s="95">
        <v>1591.47</v>
      </c>
      <c r="K35" s="95">
        <v>419.81</v>
      </c>
      <c r="L35" s="95">
        <v>64.989999999999995</v>
      </c>
      <c r="M35" s="95">
        <v>522.97</v>
      </c>
      <c r="N35" s="95">
        <v>99.25</v>
      </c>
      <c r="O35" s="95">
        <v>954.42</v>
      </c>
      <c r="P35" s="95">
        <v>81.69</v>
      </c>
      <c r="Q35" s="95">
        <v>2249.6999999999998</v>
      </c>
      <c r="R35" s="95">
        <v>78.11</v>
      </c>
      <c r="S35" s="95">
        <v>15.67</v>
      </c>
      <c r="T35" s="95">
        <v>3205.68</v>
      </c>
      <c r="U35" s="95">
        <v>2542.02</v>
      </c>
    </row>
    <row r="36" spans="1:21">
      <c r="A36" s="93" t="s">
        <v>39</v>
      </c>
      <c r="B36" s="82">
        <v>51256</v>
      </c>
      <c r="C36" s="83">
        <v>914</v>
      </c>
      <c r="D36" s="83">
        <v>4233</v>
      </c>
      <c r="E36" s="83">
        <v>6884</v>
      </c>
      <c r="F36" s="83">
        <v>2627</v>
      </c>
      <c r="G36" s="83">
        <v>938</v>
      </c>
      <c r="H36" s="83">
        <v>660</v>
      </c>
      <c r="I36" s="83">
        <v>7387</v>
      </c>
      <c r="J36" s="83">
        <v>4431</v>
      </c>
      <c r="K36" s="83">
        <v>1570</v>
      </c>
      <c r="L36" s="83">
        <v>244</v>
      </c>
      <c r="M36" s="83">
        <v>6661</v>
      </c>
      <c r="N36" s="83">
        <v>551</v>
      </c>
      <c r="O36" s="83">
        <v>1720</v>
      </c>
      <c r="P36" s="83">
        <v>239</v>
      </c>
      <c r="Q36" s="83">
        <v>2918</v>
      </c>
      <c r="R36" s="83">
        <v>753</v>
      </c>
      <c r="S36" s="83">
        <v>172</v>
      </c>
      <c r="T36" s="83">
        <v>4729</v>
      </c>
      <c r="U36" s="83">
        <v>3625</v>
      </c>
    </row>
    <row r="37" spans="1:21" customFormat="1">
      <c r="A37" s="85" t="s">
        <v>71</v>
      </c>
      <c r="B37" s="94"/>
      <c r="C37" s="95"/>
      <c r="D37" s="95"/>
      <c r="E37" s="95"/>
      <c r="F37" s="95"/>
      <c r="G37" s="95"/>
      <c r="H37" s="95"/>
      <c r="I37" s="95"/>
      <c r="J37" s="95"/>
      <c r="K37" s="95"/>
      <c r="L37" s="95"/>
      <c r="M37" s="95"/>
      <c r="N37" s="95"/>
      <c r="O37" s="95"/>
      <c r="P37" s="95"/>
      <c r="Q37" s="95"/>
      <c r="R37" s="95"/>
      <c r="S37" s="95"/>
      <c r="T37" s="95"/>
      <c r="U37" s="95"/>
    </row>
    <row r="38" spans="1:21">
      <c r="A38" s="97" t="s">
        <v>30</v>
      </c>
      <c r="B38" s="82">
        <v>18854</v>
      </c>
      <c r="C38" s="83">
        <v>584</v>
      </c>
      <c r="D38" s="83">
        <v>2808</v>
      </c>
      <c r="E38" s="83">
        <v>1977</v>
      </c>
      <c r="F38" s="83">
        <v>696</v>
      </c>
      <c r="G38" s="83">
        <v>387</v>
      </c>
      <c r="H38" s="83">
        <v>140</v>
      </c>
      <c r="I38" s="83">
        <v>1517</v>
      </c>
      <c r="J38" s="83">
        <v>2335</v>
      </c>
      <c r="K38" s="83">
        <v>743</v>
      </c>
      <c r="L38" s="83">
        <v>94</v>
      </c>
      <c r="M38" s="83">
        <v>2432</v>
      </c>
      <c r="N38" s="83">
        <v>183</v>
      </c>
      <c r="O38" s="83">
        <v>797</v>
      </c>
      <c r="P38" s="83">
        <v>18</v>
      </c>
      <c r="Q38" s="83">
        <v>703</v>
      </c>
      <c r="R38" s="83">
        <v>414</v>
      </c>
      <c r="S38" s="83">
        <v>114</v>
      </c>
      <c r="T38" s="83">
        <v>1050</v>
      </c>
      <c r="U38" s="83">
        <v>1862</v>
      </c>
    </row>
    <row r="39" spans="1:21" ht="28.2">
      <c r="A39" s="89" t="s">
        <v>43</v>
      </c>
      <c r="B39" s="94">
        <v>41192.35</v>
      </c>
      <c r="C39" s="95">
        <v>813.05</v>
      </c>
      <c r="D39" s="95">
        <v>3393.1</v>
      </c>
      <c r="E39" s="95">
        <v>5387.88</v>
      </c>
      <c r="F39" s="95">
        <v>2186.0100000000002</v>
      </c>
      <c r="G39" s="95">
        <v>769.23</v>
      </c>
      <c r="H39" s="95">
        <v>551.08000000000004</v>
      </c>
      <c r="I39" s="95">
        <v>6003.92</v>
      </c>
      <c r="J39" s="95">
        <v>3405.61</v>
      </c>
      <c r="K39" s="95">
        <v>1190.77</v>
      </c>
      <c r="L39" s="95">
        <v>201.54</v>
      </c>
      <c r="M39" s="95">
        <v>5341.5</v>
      </c>
      <c r="N39" s="95">
        <v>452.36</v>
      </c>
      <c r="O39" s="95">
        <v>1365.35</v>
      </c>
      <c r="P39" s="95">
        <v>184.75</v>
      </c>
      <c r="Q39" s="95">
        <v>2422.56</v>
      </c>
      <c r="R39" s="95">
        <v>631.6</v>
      </c>
      <c r="S39" s="95">
        <v>137.94</v>
      </c>
      <c r="T39" s="95">
        <v>3917.04</v>
      </c>
      <c r="U39" s="95">
        <v>2837.06</v>
      </c>
    </row>
    <row r="40" spans="1:21" ht="13.95" customHeight="1">
      <c r="A40" s="89" t="s">
        <v>44</v>
      </c>
      <c r="B40" s="94">
        <v>59192.57</v>
      </c>
      <c r="C40" s="95">
        <v>956.91</v>
      </c>
      <c r="D40" s="95">
        <v>4874.5</v>
      </c>
      <c r="E40" s="95">
        <v>7745.83</v>
      </c>
      <c r="F40" s="95">
        <v>2493.0100000000002</v>
      </c>
      <c r="G40" s="95">
        <v>1118.3900000000001</v>
      </c>
      <c r="H40" s="95">
        <v>718.89</v>
      </c>
      <c r="I40" s="95">
        <v>7018.12</v>
      </c>
      <c r="J40" s="95">
        <v>5033.6400000000003</v>
      </c>
      <c r="K40" s="95">
        <v>1659.23</v>
      </c>
      <c r="L40" s="95">
        <v>269.52999999999997</v>
      </c>
      <c r="M40" s="95">
        <v>5952.67</v>
      </c>
      <c r="N40" s="95">
        <v>552.15</v>
      </c>
      <c r="O40" s="95">
        <v>2343.04</v>
      </c>
      <c r="P40" s="95">
        <v>266.44</v>
      </c>
      <c r="Q40" s="95">
        <v>4681.7</v>
      </c>
      <c r="R40" s="95">
        <v>743.65</v>
      </c>
      <c r="S40" s="95">
        <v>153.61000000000001</v>
      </c>
      <c r="T40" s="95">
        <v>7122.72</v>
      </c>
      <c r="U40" s="95">
        <v>5488.54</v>
      </c>
    </row>
    <row r="41" spans="1:21">
      <c r="A41" s="98" t="s">
        <v>45</v>
      </c>
      <c r="B41" s="82">
        <v>74628</v>
      </c>
      <c r="C41" s="83">
        <v>1086</v>
      </c>
      <c r="D41" s="83">
        <v>6159</v>
      </c>
      <c r="E41" s="83">
        <v>9956</v>
      </c>
      <c r="F41" s="83">
        <v>3019</v>
      </c>
      <c r="G41" s="83">
        <v>1412</v>
      </c>
      <c r="H41" s="83">
        <v>867</v>
      </c>
      <c r="I41" s="83">
        <v>8701</v>
      </c>
      <c r="J41" s="83">
        <v>6645</v>
      </c>
      <c r="K41" s="83">
        <v>2226</v>
      </c>
      <c r="L41" s="83">
        <v>330</v>
      </c>
      <c r="M41" s="83">
        <v>7492</v>
      </c>
      <c r="N41" s="83">
        <v>680</v>
      </c>
      <c r="O41" s="83">
        <v>2948</v>
      </c>
      <c r="P41" s="83">
        <v>348</v>
      </c>
      <c r="Q41" s="83">
        <v>5691</v>
      </c>
      <c r="R41" s="83">
        <v>894</v>
      </c>
      <c r="S41" s="83">
        <v>191</v>
      </c>
      <c r="T41" s="83">
        <v>8706</v>
      </c>
      <c r="U41" s="83">
        <v>7277</v>
      </c>
    </row>
    <row r="42" spans="1:21" customFormat="1">
      <c r="A42" s="85" t="s">
        <v>34</v>
      </c>
      <c r="B42" s="94"/>
      <c r="C42" s="95"/>
      <c r="D42" s="95"/>
      <c r="E42" s="95"/>
      <c r="F42" s="95"/>
      <c r="G42" s="95"/>
      <c r="H42" s="95"/>
      <c r="I42" s="95"/>
      <c r="J42" s="95"/>
      <c r="K42" s="95"/>
      <c r="L42" s="95"/>
      <c r="M42" s="95"/>
      <c r="N42" s="95"/>
      <c r="O42" s="95"/>
      <c r="P42" s="95"/>
      <c r="Q42" s="95"/>
      <c r="R42" s="95"/>
      <c r="S42" s="95"/>
      <c r="T42" s="95"/>
      <c r="U42" s="95"/>
    </row>
    <row r="43" spans="1:21" ht="13.95" customHeight="1">
      <c r="A43" s="100" t="s">
        <v>35</v>
      </c>
      <c r="B43" s="82">
        <v>40768</v>
      </c>
      <c r="C43" s="83">
        <v>243</v>
      </c>
      <c r="D43" s="83">
        <v>3086</v>
      </c>
      <c r="E43" s="83">
        <v>5144</v>
      </c>
      <c r="F43" s="83">
        <v>2184</v>
      </c>
      <c r="G43" s="83">
        <v>393</v>
      </c>
      <c r="H43" s="83">
        <v>548</v>
      </c>
      <c r="I43" s="83">
        <v>3859</v>
      </c>
      <c r="J43" s="83">
        <v>4121</v>
      </c>
      <c r="K43" s="83">
        <v>1742</v>
      </c>
      <c r="L43" s="83">
        <v>283</v>
      </c>
      <c r="M43" s="83">
        <v>4110</v>
      </c>
      <c r="N43" s="83">
        <v>269</v>
      </c>
      <c r="O43" s="83">
        <v>689</v>
      </c>
      <c r="P43" s="83">
        <v>169</v>
      </c>
      <c r="Q43" s="83">
        <v>2234</v>
      </c>
      <c r="R43" s="83">
        <v>583</v>
      </c>
      <c r="S43" s="83">
        <v>14</v>
      </c>
      <c r="T43" s="83">
        <v>7439</v>
      </c>
      <c r="U43" s="83">
        <v>3658</v>
      </c>
    </row>
    <row r="44" spans="1:21" ht="28.5" customHeight="1">
      <c r="A44" s="101" t="s">
        <v>46</v>
      </c>
      <c r="B44" s="94">
        <v>32208.739999999998</v>
      </c>
      <c r="C44" s="95">
        <v>212.76999999999998</v>
      </c>
      <c r="D44" s="95">
        <v>2423.46</v>
      </c>
      <c r="E44" s="95">
        <v>3955.6</v>
      </c>
      <c r="F44" s="95">
        <v>1810.87</v>
      </c>
      <c r="G44" s="95">
        <v>316.64</v>
      </c>
      <c r="H44" s="95">
        <v>459.14</v>
      </c>
      <c r="I44" s="95">
        <v>3130.36</v>
      </c>
      <c r="J44" s="95">
        <v>3076.53</v>
      </c>
      <c r="K44" s="95">
        <v>1307.17</v>
      </c>
      <c r="L44" s="95">
        <v>232.07</v>
      </c>
      <c r="M44" s="95">
        <v>3283.16</v>
      </c>
      <c r="N44" s="95">
        <v>217.08</v>
      </c>
      <c r="O44" s="95">
        <v>534.41</v>
      </c>
      <c r="P44" s="95">
        <v>132.66999999999999</v>
      </c>
      <c r="Q44" s="95">
        <v>1825.39</v>
      </c>
      <c r="R44" s="95">
        <v>484.84</v>
      </c>
      <c r="S44" s="95">
        <v>10.91</v>
      </c>
      <c r="T44" s="95">
        <v>6085.03</v>
      </c>
      <c r="U44" s="95">
        <v>2710.64</v>
      </c>
    </row>
    <row r="45" spans="1:21">
      <c r="A45" s="89" t="s">
        <v>47</v>
      </c>
      <c r="B45" s="111">
        <v>43.304604170016617</v>
      </c>
      <c r="C45" s="103">
        <v>44.331491712707184</v>
      </c>
      <c r="D45" s="103">
        <v>42.31466147101802</v>
      </c>
      <c r="E45" s="103">
        <v>40.807051024507835</v>
      </c>
      <c r="F45" s="103">
        <v>46.033786021861545</v>
      </c>
      <c r="G45" s="103">
        <v>43.541784702549577</v>
      </c>
      <c r="H45" s="103">
        <v>44.743944636678201</v>
      </c>
      <c r="I45" s="103">
        <v>42.858177221009079</v>
      </c>
      <c r="J45" s="103">
        <v>44.571407072987206</v>
      </c>
      <c r="K45" s="103">
        <v>43.512129380053906</v>
      </c>
      <c r="L45" s="103">
        <v>42.709090909090911</v>
      </c>
      <c r="M45" s="103">
        <v>45.682995194874536</v>
      </c>
      <c r="N45" s="103">
        <v>43</v>
      </c>
      <c r="O45" s="103">
        <v>42.62279511533243</v>
      </c>
      <c r="P45" s="103">
        <v>43.143678160919542</v>
      </c>
      <c r="Q45" s="103">
        <v>43.414514145141453</v>
      </c>
      <c r="R45" s="103">
        <v>47.151006711409394</v>
      </c>
      <c r="S45" s="103">
        <v>43.727748691099478</v>
      </c>
      <c r="T45" s="103">
        <v>43.090512290374456</v>
      </c>
      <c r="U45" s="103">
        <v>42.947231001786449</v>
      </c>
    </row>
    <row r="46" spans="1:21" customFormat="1" ht="28.2">
      <c r="A46" s="104" t="s">
        <v>48</v>
      </c>
      <c r="B46" s="82"/>
      <c r="C46" s="83"/>
      <c r="D46" s="83"/>
      <c r="E46" s="83"/>
      <c r="F46" s="83"/>
      <c r="G46" s="83"/>
      <c r="H46" s="83"/>
      <c r="I46" s="83"/>
      <c r="J46" s="83"/>
      <c r="K46" s="83"/>
      <c r="L46" s="83"/>
      <c r="M46" s="83"/>
      <c r="N46" s="83"/>
      <c r="O46" s="83"/>
      <c r="P46" s="83"/>
      <c r="Q46" s="83"/>
      <c r="R46" s="83"/>
      <c r="S46" s="83"/>
      <c r="T46" s="83"/>
      <c r="U46" s="83"/>
    </row>
    <row r="47" spans="1:21" customFormat="1">
      <c r="A47" s="105" t="s">
        <v>29</v>
      </c>
      <c r="B47" s="82"/>
      <c r="C47" s="83"/>
      <c r="D47" s="83"/>
      <c r="E47" s="83"/>
      <c r="F47" s="83"/>
      <c r="G47" s="83"/>
      <c r="H47" s="83"/>
      <c r="I47" s="83"/>
      <c r="J47" s="83"/>
      <c r="K47" s="83"/>
      <c r="L47" s="83"/>
      <c r="M47" s="83"/>
      <c r="N47" s="83"/>
      <c r="O47" s="83"/>
      <c r="P47" s="83"/>
      <c r="Q47" s="83"/>
      <c r="R47" s="83"/>
      <c r="S47" s="83"/>
      <c r="T47" s="83"/>
      <c r="U47" s="83"/>
    </row>
    <row r="48" spans="1:21">
      <c r="A48" s="86" t="s">
        <v>74</v>
      </c>
      <c r="B48" s="82">
        <v>8950</v>
      </c>
      <c r="C48" s="83">
        <v>105</v>
      </c>
      <c r="D48" s="83">
        <v>842</v>
      </c>
      <c r="E48" s="83">
        <v>1701</v>
      </c>
      <c r="F48" s="83">
        <v>187</v>
      </c>
      <c r="G48" s="83">
        <v>161</v>
      </c>
      <c r="H48" s="83">
        <v>71</v>
      </c>
      <c r="I48" s="83">
        <v>903</v>
      </c>
      <c r="J48" s="83">
        <v>805</v>
      </c>
      <c r="K48" s="83">
        <v>245</v>
      </c>
      <c r="L48" s="83">
        <v>39</v>
      </c>
      <c r="M48" s="83">
        <v>664</v>
      </c>
      <c r="N48" s="83">
        <v>81</v>
      </c>
      <c r="O48" s="83">
        <v>353</v>
      </c>
      <c r="P48" s="83">
        <v>51</v>
      </c>
      <c r="Q48" s="83">
        <v>625</v>
      </c>
      <c r="R48" s="83">
        <v>69</v>
      </c>
      <c r="S48" s="83">
        <v>21</v>
      </c>
      <c r="T48" s="83">
        <v>1091</v>
      </c>
      <c r="U48" s="83">
        <v>936</v>
      </c>
    </row>
    <row r="49" spans="1:21">
      <c r="A49" s="86" t="s">
        <v>75</v>
      </c>
      <c r="B49" s="82">
        <v>8862</v>
      </c>
      <c r="C49" s="83">
        <v>98</v>
      </c>
      <c r="D49" s="83">
        <v>661</v>
      </c>
      <c r="E49" s="83">
        <v>1259</v>
      </c>
      <c r="F49" s="83">
        <v>265</v>
      </c>
      <c r="G49" s="83">
        <v>149</v>
      </c>
      <c r="H49" s="83">
        <v>114</v>
      </c>
      <c r="I49" s="83">
        <v>1134</v>
      </c>
      <c r="J49" s="83">
        <v>788</v>
      </c>
      <c r="K49" s="83">
        <v>261</v>
      </c>
      <c r="L49" s="83">
        <v>45</v>
      </c>
      <c r="M49" s="83">
        <v>974</v>
      </c>
      <c r="N49" s="83">
        <v>90</v>
      </c>
      <c r="O49" s="83">
        <v>343</v>
      </c>
      <c r="P49" s="83">
        <v>43</v>
      </c>
      <c r="Q49" s="83">
        <v>719</v>
      </c>
      <c r="R49" s="83">
        <v>82</v>
      </c>
      <c r="S49" s="83">
        <v>26</v>
      </c>
      <c r="T49" s="83">
        <v>1124</v>
      </c>
      <c r="U49" s="83">
        <v>687</v>
      </c>
    </row>
    <row r="50" spans="1:21">
      <c r="A50" s="86" t="s">
        <v>76</v>
      </c>
      <c r="B50" s="82">
        <v>7989</v>
      </c>
      <c r="C50" s="83">
        <v>168</v>
      </c>
      <c r="D50" s="83">
        <v>589</v>
      </c>
      <c r="E50" s="83">
        <v>1043</v>
      </c>
      <c r="F50" s="83">
        <v>355</v>
      </c>
      <c r="G50" s="83">
        <v>136</v>
      </c>
      <c r="H50" s="83">
        <v>134</v>
      </c>
      <c r="I50" s="83">
        <v>999</v>
      </c>
      <c r="J50" s="83">
        <v>682</v>
      </c>
      <c r="K50" s="83">
        <v>219</v>
      </c>
      <c r="L50" s="83">
        <v>47</v>
      </c>
      <c r="M50" s="83">
        <v>850</v>
      </c>
      <c r="N50" s="83">
        <v>66</v>
      </c>
      <c r="O50" s="83">
        <v>299</v>
      </c>
      <c r="P50" s="83">
        <v>27</v>
      </c>
      <c r="Q50" s="83">
        <v>634</v>
      </c>
      <c r="R50" s="83">
        <v>99</v>
      </c>
      <c r="S50" s="83">
        <v>19</v>
      </c>
      <c r="T50" s="83">
        <v>1022</v>
      </c>
      <c r="U50" s="83">
        <v>601</v>
      </c>
    </row>
    <row r="51" spans="1:21">
      <c r="A51" s="86" t="s">
        <v>77</v>
      </c>
      <c r="B51" s="82">
        <v>8254</v>
      </c>
      <c r="C51" s="83">
        <v>99</v>
      </c>
      <c r="D51" s="83">
        <v>691</v>
      </c>
      <c r="E51" s="83">
        <v>1074</v>
      </c>
      <c r="F51" s="83">
        <v>391</v>
      </c>
      <c r="G51" s="83">
        <v>171</v>
      </c>
      <c r="H51" s="83">
        <v>105</v>
      </c>
      <c r="I51" s="83">
        <v>956</v>
      </c>
      <c r="J51" s="83">
        <v>743</v>
      </c>
      <c r="K51" s="83">
        <v>261</v>
      </c>
      <c r="L51" s="83">
        <v>32</v>
      </c>
      <c r="M51" s="83">
        <v>826</v>
      </c>
      <c r="N51" s="83">
        <v>65</v>
      </c>
      <c r="O51" s="83">
        <v>385</v>
      </c>
      <c r="P51" s="83">
        <v>39</v>
      </c>
      <c r="Q51" s="83">
        <v>639</v>
      </c>
      <c r="R51" s="83">
        <v>102</v>
      </c>
      <c r="S51" s="83">
        <v>18</v>
      </c>
      <c r="T51" s="83">
        <v>915</v>
      </c>
      <c r="U51" s="83">
        <v>742</v>
      </c>
    </row>
    <row r="52" spans="1:21">
      <c r="A52" s="86" t="s">
        <v>78</v>
      </c>
      <c r="B52" s="82">
        <v>9199</v>
      </c>
      <c r="C52" s="83">
        <v>80</v>
      </c>
      <c r="D52" s="83">
        <v>773</v>
      </c>
      <c r="E52" s="83">
        <v>1272</v>
      </c>
      <c r="F52" s="83">
        <v>378</v>
      </c>
      <c r="G52" s="83">
        <v>152</v>
      </c>
      <c r="H52" s="83">
        <v>105</v>
      </c>
      <c r="I52" s="83">
        <v>998</v>
      </c>
      <c r="J52" s="83">
        <v>855</v>
      </c>
      <c r="K52" s="83">
        <v>290</v>
      </c>
      <c r="L52" s="83">
        <v>42</v>
      </c>
      <c r="M52" s="83">
        <v>946</v>
      </c>
      <c r="N52" s="83">
        <v>64</v>
      </c>
      <c r="O52" s="83">
        <v>399</v>
      </c>
      <c r="P52" s="83">
        <v>45</v>
      </c>
      <c r="Q52" s="83">
        <v>727</v>
      </c>
      <c r="R52" s="83">
        <v>105</v>
      </c>
      <c r="S52" s="83">
        <v>26</v>
      </c>
      <c r="T52" s="83">
        <v>1046</v>
      </c>
      <c r="U52" s="83">
        <v>896</v>
      </c>
    </row>
    <row r="53" spans="1:21">
      <c r="A53" s="86" t="s">
        <v>79</v>
      </c>
      <c r="B53" s="82">
        <v>8473</v>
      </c>
      <c r="C53" s="83">
        <v>151</v>
      </c>
      <c r="D53" s="83">
        <v>681</v>
      </c>
      <c r="E53" s="83">
        <v>1015</v>
      </c>
      <c r="F53" s="83">
        <v>410</v>
      </c>
      <c r="G53" s="83">
        <v>146</v>
      </c>
      <c r="H53" s="83">
        <v>96</v>
      </c>
      <c r="I53" s="83">
        <v>943</v>
      </c>
      <c r="J53" s="83">
        <v>691</v>
      </c>
      <c r="K53" s="83">
        <v>250</v>
      </c>
      <c r="L53" s="83">
        <v>36</v>
      </c>
      <c r="M53" s="83">
        <v>877</v>
      </c>
      <c r="N53" s="83">
        <v>96</v>
      </c>
      <c r="O53" s="83">
        <v>326</v>
      </c>
      <c r="P53" s="83">
        <v>46</v>
      </c>
      <c r="Q53" s="83">
        <v>619</v>
      </c>
      <c r="R53" s="83">
        <v>144</v>
      </c>
      <c r="S53" s="83">
        <v>21</v>
      </c>
      <c r="T53" s="83">
        <v>981</v>
      </c>
      <c r="U53" s="83">
        <v>944</v>
      </c>
    </row>
    <row r="54" spans="1:21">
      <c r="A54" s="86" t="s">
        <v>80</v>
      </c>
      <c r="B54" s="82">
        <v>8697</v>
      </c>
      <c r="C54" s="83">
        <v>157</v>
      </c>
      <c r="D54" s="83">
        <v>730</v>
      </c>
      <c r="E54" s="83">
        <v>1040</v>
      </c>
      <c r="F54" s="83">
        <v>410</v>
      </c>
      <c r="G54" s="83">
        <v>177</v>
      </c>
      <c r="H54" s="83">
        <v>103</v>
      </c>
      <c r="I54" s="83">
        <v>1038</v>
      </c>
      <c r="J54" s="83">
        <v>728</v>
      </c>
      <c r="K54" s="83">
        <v>257</v>
      </c>
      <c r="L54" s="83">
        <v>36</v>
      </c>
      <c r="M54" s="83">
        <v>913</v>
      </c>
      <c r="N54" s="83">
        <v>83</v>
      </c>
      <c r="O54" s="83">
        <v>304</v>
      </c>
      <c r="P54" s="83">
        <v>42</v>
      </c>
      <c r="Q54" s="83">
        <v>626</v>
      </c>
      <c r="R54" s="83">
        <v>123</v>
      </c>
      <c r="S54" s="83">
        <v>21</v>
      </c>
      <c r="T54" s="83">
        <v>957</v>
      </c>
      <c r="U54" s="83">
        <v>952</v>
      </c>
    </row>
    <row r="55" spans="1:21">
      <c r="A55" s="86" t="s">
        <v>83</v>
      </c>
      <c r="B55" s="82">
        <v>14204</v>
      </c>
      <c r="C55" s="83">
        <v>228</v>
      </c>
      <c r="D55" s="83">
        <v>1192</v>
      </c>
      <c r="E55" s="83">
        <v>1552</v>
      </c>
      <c r="F55" s="83">
        <v>623</v>
      </c>
      <c r="G55" s="83">
        <v>320</v>
      </c>
      <c r="H55" s="83">
        <v>139</v>
      </c>
      <c r="I55" s="83">
        <v>1730</v>
      </c>
      <c r="J55" s="83">
        <v>1353</v>
      </c>
      <c r="K55" s="83">
        <v>443</v>
      </c>
      <c r="L55" s="83">
        <v>53</v>
      </c>
      <c r="M55" s="83">
        <v>1442</v>
      </c>
      <c r="N55" s="83">
        <v>135</v>
      </c>
      <c r="O55" s="83">
        <v>539</v>
      </c>
      <c r="P55" s="83">
        <v>55</v>
      </c>
      <c r="Q55" s="83">
        <v>1102</v>
      </c>
      <c r="R55" s="83">
        <v>170</v>
      </c>
      <c r="S55" s="83">
        <v>39</v>
      </c>
      <c r="T55" s="83">
        <v>1570</v>
      </c>
      <c r="U55" s="83">
        <v>1519</v>
      </c>
    </row>
    <row r="56" spans="1:21" customFormat="1">
      <c r="A56" s="30"/>
      <c r="B56" s="25"/>
      <c r="C56" s="25"/>
      <c r="D56" s="25"/>
      <c r="E56" s="25"/>
      <c r="F56" s="25"/>
      <c r="G56" s="25"/>
      <c r="H56" s="25"/>
      <c r="I56" s="25"/>
      <c r="J56" s="25"/>
      <c r="K56" s="25"/>
      <c r="L56" s="25"/>
      <c r="M56" s="25"/>
      <c r="N56" s="25"/>
      <c r="O56" s="25"/>
      <c r="P56" s="25"/>
      <c r="Q56" s="25"/>
      <c r="R56" s="25"/>
      <c r="S56" s="25"/>
      <c r="T56" s="25"/>
      <c r="U56" s="25"/>
    </row>
    <row r="57" spans="1:21">
      <c r="A57" s="41" t="s">
        <v>49</v>
      </c>
      <c r="B57" s="46"/>
      <c r="C57" s="47"/>
      <c r="D57" s="47"/>
      <c r="E57" s="47"/>
      <c r="F57" s="47"/>
      <c r="G57" s="47"/>
      <c r="H57" s="47"/>
      <c r="I57" s="47"/>
      <c r="J57" s="47"/>
      <c r="K57" s="47"/>
      <c r="L57" s="47"/>
      <c r="M57" s="47"/>
      <c r="N57" s="47"/>
      <c r="O57" s="47"/>
      <c r="P57" s="47"/>
      <c r="Q57" s="47"/>
      <c r="R57" s="47"/>
      <c r="S57" s="47"/>
      <c r="T57" s="47"/>
      <c r="U57" s="47"/>
    </row>
    <row r="58" spans="1:21" ht="28.2">
      <c r="A58" s="40" t="s">
        <v>24</v>
      </c>
      <c r="B58" s="46"/>
      <c r="C58" s="46"/>
      <c r="D58" s="46"/>
      <c r="E58" s="46"/>
      <c r="F58" s="46"/>
      <c r="G58" s="46"/>
      <c r="H58" s="46"/>
      <c r="I58" s="46"/>
      <c r="J58" s="46"/>
      <c r="K58" s="46"/>
      <c r="L58" s="46"/>
      <c r="M58" s="46"/>
      <c r="N58" s="46"/>
      <c r="O58" s="46"/>
      <c r="P58" s="46"/>
      <c r="Q58" s="46"/>
      <c r="R58" s="46"/>
      <c r="S58" s="46"/>
      <c r="T58" s="46"/>
      <c r="U58" s="46"/>
    </row>
    <row r="59" spans="1:21">
      <c r="A59" s="40" t="s">
        <v>50</v>
      </c>
      <c r="B59" s="46">
        <v>1767</v>
      </c>
      <c r="C59" s="47">
        <v>0</v>
      </c>
      <c r="D59" s="47">
        <v>204</v>
      </c>
      <c r="E59" s="47">
        <v>556</v>
      </c>
      <c r="F59" s="47">
        <v>25</v>
      </c>
      <c r="G59" s="47">
        <v>18</v>
      </c>
      <c r="H59" s="47">
        <v>28</v>
      </c>
      <c r="I59" s="47">
        <v>93</v>
      </c>
      <c r="J59" s="47">
        <v>88</v>
      </c>
      <c r="K59" s="47">
        <v>126</v>
      </c>
      <c r="L59" s="47">
        <v>22</v>
      </c>
      <c r="M59" s="47">
        <v>119</v>
      </c>
      <c r="N59" s="47">
        <v>0</v>
      </c>
      <c r="O59" s="47">
        <v>17</v>
      </c>
      <c r="P59" s="47">
        <v>0</v>
      </c>
      <c r="Q59" s="47">
        <v>54</v>
      </c>
      <c r="R59" s="47">
        <v>39</v>
      </c>
      <c r="S59" s="47">
        <v>0</v>
      </c>
      <c r="T59" s="47">
        <v>0</v>
      </c>
      <c r="U59" s="47">
        <v>378</v>
      </c>
    </row>
    <row r="60" spans="1:21">
      <c r="A60" s="40" t="s">
        <v>26</v>
      </c>
      <c r="B60" s="46">
        <v>133189</v>
      </c>
      <c r="C60" s="47">
        <v>769</v>
      </c>
      <c r="D60" s="47">
        <v>10648</v>
      </c>
      <c r="E60" s="47">
        <v>15374</v>
      </c>
      <c r="F60" s="47">
        <v>2301</v>
      </c>
      <c r="G60" s="47">
        <v>2300</v>
      </c>
      <c r="H60" s="47">
        <v>1060</v>
      </c>
      <c r="I60" s="47">
        <v>7906</v>
      </c>
      <c r="J60" s="47">
        <v>12733</v>
      </c>
      <c r="K60" s="47">
        <v>3684</v>
      </c>
      <c r="L60" s="47">
        <v>444</v>
      </c>
      <c r="M60" s="47">
        <v>4595</v>
      </c>
      <c r="N60" s="47">
        <v>945</v>
      </c>
      <c r="O60" s="47">
        <v>6450</v>
      </c>
      <c r="P60" s="47">
        <v>756</v>
      </c>
      <c r="Q60" s="47">
        <v>17040</v>
      </c>
      <c r="R60" s="47">
        <v>759</v>
      </c>
      <c r="S60" s="47">
        <v>125</v>
      </c>
      <c r="T60" s="47">
        <v>25206</v>
      </c>
      <c r="U60" s="47">
        <v>20094</v>
      </c>
    </row>
    <row r="61" spans="1:21">
      <c r="A61" s="52" t="s">
        <v>27</v>
      </c>
      <c r="B61" s="46">
        <v>9151</v>
      </c>
      <c r="C61" s="47">
        <v>1070</v>
      </c>
      <c r="D61" s="47">
        <v>420</v>
      </c>
      <c r="E61" s="47">
        <v>3583</v>
      </c>
      <c r="F61" s="47">
        <v>219</v>
      </c>
      <c r="G61" s="47">
        <v>639</v>
      </c>
      <c r="H61" s="47">
        <v>78</v>
      </c>
      <c r="I61" s="47">
        <v>558</v>
      </c>
      <c r="J61" s="47">
        <v>76</v>
      </c>
      <c r="K61" s="47">
        <v>224</v>
      </c>
      <c r="L61" s="47">
        <v>0</v>
      </c>
      <c r="M61" s="47">
        <v>1427</v>
      </c>
      <c r="N61" s="47">
        <v>12</v>
      </c>
      <c r="O61" s="47">
        <v>127</v>
      </c>
      <c r="P61" s="47">
        <v>0</v>
      </c>
      <c r="Q61" s="47">
        <v>49</v>
      </c>
      <c r="R61" s="47">
        <v>478</v>
      </c>
      <c r="S61" s="47">
        <v>0</v>
      </c>
      <c r="T61" s="47">
        <v>0</v>
      </c>
      <c r="U61" s="47">
        <v>191</v>
      </c>
    </row>
    <row r="62" spans="1:21">
      <c r="A62" s="23" t="s">
        <v>28</v>
      </c>
      <c r="B62" s="46">
        <v>279723</v>
      </c>
      <c r="C62" s="46">
        <v>6148</v>
      </c>
      <c r="D62" s="46">
        <v>21133</v>
      </c>
      <c r="E62" s="46">
        <v>39004</v>
      </c>
      <c r="F62" s="46">
        <v>15734</v>
      </c>
      <c r="G62" s="46">
        <v>5188</v>
      </c>
      <c r="H62" s="46">
        <v>3453</v>
      </c>
      <c r="I62" s="46">
        <v>40694</v>
      </c>
      <c r="J62" s="46">
        <v>23095</v>
      </c>
      <c r="K62" s="46">
        <v>9204</v>
      </c>
      <c r="L62" s="46">
        <v>1135</v>
      </c>
      <c r="M62" s="46">
        <v>37200</v>
      </c>
      <c r="N62" s="46">
        <v>3448</v>
      </c>
      <c r="O62" s="46">
        <v>8739</v>
      </c>
      <c r="P62" s="46">
        <v>1288</v>
      </c>
      <c r="Q62" s="46">
        <v>15646</v>
      </c>
      <c r="R62" s="46">
        <v>5175</v>
      </c>
      <c r="S62" s="46">
        <v>1033</v>
      </c>
      <c r="T62" s="46">
        <v>25319</v>
      </c>
      <c r="U62" s="46">
        <v>17087</v>
      </c>
    </row>
    <row r="63" spans="1:21" customFormat="1">
      <c r="A63" s="57" t="s">
        <v>29</v>
      </c>
      <c r="B63" s="46"/>
      <c r="C63" s="46"/>
      <c r="D63" s="46"/>
      <c r="E63" s="46"/>
      <c r="F63" s="46"/>
      <c r="G63" s="46"/>
      <c r="H63" s="46"/>
      <c r="I63" s="46"/>
      <c r="J63" s="46"/>
      <c r="K63" s="46"/>
      <c r="L63" s="46"/>
      <c r="M63" s="46"/>
      <c r="N63" s="46"/>
      <c r="O63" s="46"/>
      <c r="P63" s="46"/>
      <c r="Q63" s="46"/>
      <c r="R63" s="46"/>
      <c r="S63" s="46"/>
      <c r="T63" s="46"/>
      <c r="U63" s="46"/>
    </row>
    <row r="64" spans="1:21">
      <c r="A64" s="58" t="s">
        <v>30</v>
      </c>
      <c r="B64" s="46">
        <v>103884</v>
      </c>
      <c r="C64" s="47">
        <v>3867</v>
      </c>
      <c r="D64" s="47">
        <v>13778</v>
      </c>
      <c r="E64" s="47">
        <v>11830</v>
      </c>
      <c r="F64" s="47">
        <v>4313</v>
      </c>
      <c r="G64" s="47">
        <v>2365</v>
      </c>
      <c r="H64" s="47">
        <v>718</v>
      </c>
      <c r="I64" s="47">
        <v>8964</v>
      </c>
      <c r="J64" s="47">
        <v>12189</v>
      </c>
      <c r="K64" s="47">
        <v>4343</v>
      </c>
      <c r="L64" s="47">
        <v>452</v>
      </c>
      <c r="M64" s="47">
        <v>13903</v>
      </c>
      <c r="N64" s="47">
        <v>1190</v>
      </c>
      <c r="O64" s="47">
        <v>4120</v>
      </c>
      <c r="P64" s="47">
        <v>103</v>
      </c>
      <c r="Q64" s="47">
        <v>3600</v>
      </c>
      <c r="R64" s="47">
        <v>2913</v>
      </c>
      <c r="S64" s="47">
        <v>672</v>
      </c>
      <c r="T64" s="47">
        <v>5736</v>
      </c>
      <c r="U64" s="47">
        <v>8828</v>
      </c>
    </row>
    <row r="65" spans="1:21">
      <c r="A65" s="58" t="s">
        <v>31</v>
      </c>
      <c r="B65" s="46">
        <v>37648</v>
      </c>
      <c r="C65" s="47">
        <v>263</v>
      </c>
      <c r="D65" s="47">
        <v>2208</v>
      </c>
      <c r="E65" s="47">
        <v>9840</v>
      </c>
      <c r="F65" s="47">
        <v>7054</v>
      </c>
      <c r="G65" s="47">
        <v>112</v>
      </c>
      <c r="H65" s="47">
        <v>72</v>
      </c>
      <c r="I65" s="47">
        <v>2528</v>
      </c>
      <c r="J65" s="47">
        <v>2803</v>
      </c>
      <c r="K65" s="47">
        <v>337</v>
      </c>
      <c r="L65" s="47">
        <v>21</v>
      </c>
      <c r="M65" s="47">
        <v>2356</v>
      </c>
      <c r="N65" s="47">
        <v>29</v>
      </c>
      <c r="O65" s="47">
        <v>1300</v>
      </c>
      <c r="P65" s="47">
        <v>44</v>
      </c>
      <c r="Q65" s="47">
        <v>3497</v>
      </c>
      <c r="R65" s="47">
        <v>168</v>
      </c>
      <c r="S65" s="47">
        <v>0</v>
      </c>
      <c r="T65" s="47">
        <v>1229</v>
      </c>
      <c r="U65" s="47">
        <v>3787</v>
      </c>
    </row>
    <row r="66" spans="1:21" ht="13.95" customHeight="1">
      <c r="A66" s="58" t="s">
        <v>32</v>
      </c>
      <c r="B66" s="46">
        <v>138191</v>
      </c>
      <c r="C66" s="47">
        <v>2018</v>
      </c>
      <c r="D66" s="47">
        <v>5147</v>
      </c>
      <c r="E66" s="47">
        <v>17334</v>
      </c>
      <c r="F66" s="47">
        <v>4367</v>
      </c>
      <c r="G66" s="47">
        <v>2711</v>
      </c>
      <c r="H66" s="47">
        <v>2663</v>
      </c>
      <c r="I66" s="47">
        <v>29202</v>
      </c>
      <c r="J66" s="47">
        <v>8103</v>
      </c>
      <c r="K66" s="47">
        <v>4524</v>
      </c>
      <c r="L66" s="47">
        <v>662</v>
      </c>
      <c r="M66" s="47">
        <v>20941</v>
      </c>
      <c r="N66" s="47">
        <v>2229</v>
      </c>
      <c r="O66" s="47">
        <v>3319</v>
      </c>
      <c r="P66" s="47">
        <v>1141</v>
      </c>
      <c r="Q66" s="47">
        <v>8549</v>
      </c>
      <c r="R66" s="47">
        <v>2094</v>
      </c>
      <c r="S66" s="47">
        <v>361</v>
      </c>
      <c r="T66" s="47">
        <v>18354</v>
      </c>
      <c r="U66" s="47">
        <v>4472</v>
      </c>
    </row>
    <row r="67" spans="1:21">
      <c r="A67" s="23" t="s">
        <v>33</v>
      </c>
      <c r="B67" s="46">
        <v>423830</v>
      </c>
      <c r="C67" s="46">
        <v>7987</v>
      </c>
      <c r="D67" s="46">
        <v>32405</v>
      </c>
      <c r="E67" s="46">
        <v>58517</v>
      </c>
      <c r="F67" s="46">
        <v>18279</v>
      </c>
      <c r="G67" s="46">
        <v>8145</v>
      </c>
      <c r="H67" s="46">
        <v>4619</v>
      </c>
      <c r="I67" s="46">
        <v>49251</v>
      </c>
      <c r="J67" s="46">
        <v>35992</v>
      </c>
      <c r="K67" s="46">
        <v>13238</v>
      </c>
      <c r="L67" s="46">
        <v>1601</v>
      </c>
      <c r="M67" s="46">
        <v>43341</v>
      </c>
      <c r="N67" s="46">
        <v>4405</v>
      </c>
      <c r="O67" s="46">
        <v>15333</v>
      </c>
      <c r="P67" s="46">
        <v>2044</v>
      </c>
      <c r="Q67" s="46">
        <v>32789</v>
      </c>
      <c r="R67" s="46">
        <v>6451</v>
      </c>
      <c r="S67" s="46">
        <v>1158</v>
      </c>
      <c r="T67" s="46">
        <v>50525</v>
      </c>
      <c r="U67" s="46">
        <v>37750</v>
      </c>
    </row>
    <row r="68" spans="1:21" customFormat="1">
      <c r="A68" s="57" t="s">
        <v>34</v>
      </c>
      <c r="B68" s="46"/>
      <c r="C68" s="47"/>
      <c r="D68" s="47"/>
      <c r="E68" s="47"/>
      <c r="F68" s="47"/>
      <c r="G68" s="47"/>
      <c r="H68" s="47"/>
      <c r="I68" s="47"/>
      <c r="J68" s="47"/>
      <c r="K68" s="47"/>
      <c r="L68" s="47"/>
      <c r="M68" s="47"/>
      <c r="N68" s="47"/>
      <c r="O68" s="47"/>
      <c r="P68" s="47"/>
      <c r="Q68" s="47"/>
      <c r="R68" s="47"/>
      <c r="S68" s="47"/>
      <c r="T68" s="47"/>
      <c r="U68" s="47"/>
    </row>
    <row r="69" spans="1:21">
      <c r="A69" s="63" t="s">
        <v>35</v>
      </c>
      <c r="B69" s="46">
        <v>222248</v>
      </c>
      <c r="C69" s="47">
        <v>1635</v>
      </c>
      <c r="D69" s="47">
        <v>15738</v>
      </c>
      <c r="E69" s="47">
        <v>27803</v>
      </c>
      <c r="F69" s="47">
        <v>12402</v>
      </c>
      <c r="G69" s="47">
        <v>2005</v>
      </c>
      <c r="H69" s="47">
        <v>2801</v>
      </c>
      <c r="I69" s="47">
        <v>20622</v>
      </c>
      <c r="J69" s="47">
        <v>21791</v>
      </c>
      <c r="K69" s="47">
        <v>9885</v>
      </c>
      <c r="L69" s="47">
        <v>1352</v>
      </c>
      <c r="M69" s="47">
        <v>23248</v>
      </c>
      <c r="N69" s="47">
        <v>1724</v>
      </c>
      <c r="O69" s="47">
        <v>3403</v>
      </c>
      <c r="P69" s="47">
        <v>930</v>
      </c>
      <c r="Q69" s="47">
        <v>11982</v>
      </c>
      <c r="R69" s="47">
        <v>3906</v>
      </c>
      <c r="S69" s="47">
        <v>90</v>
      </c>
      <c r="T69" s="47">
        <v>42407</v>
      </c>
      <c r="U69" s="47">
        <v>18524</v>
      </c>
    </row>
    <row r="70" spans="1:21">
      <c r="A70" s="63" t="s">
        <v>85</v>
      </c>
      <c r="B70" s="46">
        <v>74</v>
      </c>
      <c r="C70" s="47">
        <v>0</v>
      </c>
      <c r="D70" s="47">
        <v>0</v>
      </c>
      <c r="E70" s="47">
        <v>0</v>
      </c>
      <c r="F70" s="47">
        <v>0</v>
      </c>
      <c r="G70" s="47">
        <v>0</v>
      </c>
      <c r="H70" s="47">
        <v>0</v>
      </c>
      <c r="I70" s="47">
        <v>0</v>
      </c>
      <c r="J70" s="47">
        <v>0</v>
      </c>
      <c r="K70" s="47">
        <v>0</v>
      </c>
      <c r="L70" s="47">
        <v>0</v>
      </c>
      <c r="M70" s="47">
        <v>48</v>
      </c>
      <c r="N70" s="47">
        <v>0</v>
      </c>
      <c r="O70" s="47">
        <v>0</v>
      </c>
      <c r="P70" s="47">
        <v>0</v>
      </c>
      <c r="Q70" s="47">
        <v>0</v>
      </c>
      <c r="R70" s="47">
        <v>0</v>
      </c>
      <c r="S70" s="47">
        <v>0</v>
      </c>
      <c r="T70" s="47">
        <v>26</v>
      </c>
      <c r="U70" s="47">
        <v>0</v>
      </c>
    </row>
    <row r="71" spans="1:21" ht="13.95" customHeight="1">
      <c r="A71" s="63" t="s">
        <v>36</v>
      </c>
      <c r="B71" s="46">
        <v>2327</v>
      </c>
      <c r="C71" s="47">
        <v>0</v>
      </c>
      <c r="D71" s="47">
        <v>0</v>
      </c>
      <c r="E71" s="47">
        <v>0</v>
      </c>
      <c r="F71" s="47">
        <v>0</v>
      </c>
      <c r="G71" s="47">
        <v>0</v>
      </c>
      <c r="H71" s="47">
        <v>0</v>
      </c>
      <c r="I71" s="47">
        <v>641</v>
      </c>
      <c r="J71" s="47">
        <v>257</v>
      </c>
      <c r="K71" s="47">
        <v>0</v>
      </c>
      <c r="L71" s="47">
        <v>0</v>
      </c>
      <c r="M71" s="47">
        <v>1017</v>
      </c>
      <c r="N71" s="47">
        <v>0</v>
      </c>
      <c r="O71" s="47">
        <v>8</v>
      </c>
      <c r="P71" s="47">
        <v>0</v>
      </c>
      <c r="Q71" s="47">
        <v>98</v>
      </c>
      <c r="R71" s="47">
        <v>0</v>
      </c>
      <c r="S71" s="47">
        <v>0</v>
      </c>
      <c r="T71" s="47">
        <v>131</v>
      </c>
      <c r="U71" s="47">
        <v>175</v>
      </c>
    </row>
    <row r="72" spans="1:21" customFormat="1">
      <c r="A72" s="39"/>
      <c r="B72" s="46"/>
      <c r="C72" s="47"/>
      <c r="D72" s="47"/>
      <c r="E72" s="47"/>
      <c r="F72" s="47"/>
      <c r="G72" s="47"/>
      <c r="H72" s="47"/>
      <c r="I72" s="47"/>
      <c r="J72" s="47"/>
      <c r="K72" s="47"/>
      <c r="L72" s="47"/>
      <c r="M72" s="47"/>
      <c r="N72" s="47"/>
      <c r="O72" s="47"/>
      <c r="P72" s="47"/>
      <c r="Q72" s="47"/>
      <c r="R72" s="47"/>
      <c r="S72" s="47"/>
      <c r="T72" s="47"/>
      <c r="U72" s="47"/>
    </row>
    <row r="73" spans="1:21" ht="28.2">
      <c r="A73" s="61" t="s">
        <v>51</v>
      </c>
      <c r="B73" s="46"/>
      <c r="C73" s="47"/>
      <c r="D73" s="47"/>
      <c r="E73" s="47"/>
      <c r="F73" s="47"/>
      <c r="G73" s="47"/>
      <c r="H73" s="47"/>
      <c r="I73" s="47"/>
      <c r="J73" s="47"/>
      <c r="K73" s="47"/>
      <c r="L73" s="47"/>
      <c r="M73" s="47"/>
      <c r="N73" s="47"/>
      <c r="O73" s="47"/>
      <c r="P73" s="47"/>
      <c r="Q73" s="47"/>
      <c r="R73" s="47"/>
      <c r="S73" s="47"/>
      <c r="T73" s="47"/>
      <c r="U73" s="47"/>
    </row>
    <row r="74" spans="1:21">
      <c r="A74" s="58" t="s">
        <v>52</v>
      </c>
      <c r="B74" s="46">
        <v>55797</v>
      </c>
      <c r="C74" s="47">
        <v>440</v>
      </c>
      <c r="D74" s="47">
        <v>991</v>
      </c>
      <c r="E74" s="47">
        <v>15171</v>
      </c>
      <c r="F74" s="47">
        <v>869</v>
      </c>
      <c r="G74" s="47">
        <v>2024</v>
      </c>
      <c r="H74" s="47">
        <v>305</v>
      </c>
      <c r="I74" s="47">
        <v>12073</v>
      </c>
      <c r="J74" s="47">
        <v>1992</v>
      </c>
      <c r="K74" s="47">
        <v>918</v>
      </c>
      <c r="L74" s="47">
        <v>105</v>
      </c>
      <c r="M74" s="47">
        <v>11872</v>
      </c>
      <c r="N74" s="47">
        <v>1960</v>
      </c>
      <c r="O74" s="47">
        <v>264</v>
      </c>
      <c r="P74" s="47">
        <v>985</v>
      </c>
      <c r="Q74" s="47">
        <v>842</v>
      </c>
      <c r="R74" s="47">
        <v>476</v>
      </c>
      <c r="S74" s="47">
        <v>261</v>
      </c>
      <c r="T74" s="47">
        <v>3158</v>
      </c>
      <c r="U74" s="47">
        <v>1091</v>
      </c>
    </row>
    <row r="75" spans="1:21">
      <c r="A75" s="58" t="s">
        <v>53</v>
      </c>
      <c r="B75" s="46">
        <v>175350</v>
      </c>
      <c r="C75" s="47">
        <v>1425</v>
      </c>
      <c r="D75" s="47">
        <v>23064</v>
      </c>
      <c r="E75" s="47">
        <v>20949</v>
      </c>
      <c r="F75" s="47">
        <v>5586</v>
      </c>
      <c r="G75" s="47">
        <v>2784</v>
      </c>
      <c r="H75" s="47">
        <v>2380</v>
      </c>
      <c r="I75" s="47">
        <v>13911</v>
      </c>
      <c r="J75" s="47">
        <v>8976</v>
      </c>
      <c r="K75" s="47">
        <v>4735</v>
      </c>
      <c r="L75" s="47">
        <v>613</v>
      </c>
      <c r="M75" s="47">
        <v>15131</v>
      </c>
      <c r="N75" s="47">
        <v>887</v>
      </c>
      <c r="O75" s="47">
        <v>5191</v>
      </c>
      <c r="P75" s="47">
        <v>610</v>
      </c>
      <c r="Q75" s="47">
        <v>13616</v>
      </c>
      <c r="R75" s="47">
        <v>1013</v>
      </c>
      <c r="S75" s="47">
        <v>424</v>
      </c>
      <c r="T75" s="47">
        <v>23969</v>
      </c>
      <c r="U75" s="47">
        <v>30086</v>
      </c>
    </row>
    <row r="76" spans="1:21">
      <c r="A76" s="58" t="s">
        <v>54</v>
      </c>
      <c r="B76" s="46">
        <v>192675</v>
      </c>
      <c r="C76" s="47">
        <v>6121</v>
      </c>
      <c r="D76" s="47">
        <v>8350</v>
      </c>
      <c r="E76" s="47">
        <v>22397</v>
      </c>
      <c r="F76" s="47">
        <v>11824</v>
      </c>
      <c r="G76" s="47">
        <v>3337</v>
      </c>
      <c r="H76" s="47">
        <v>1934</v>
      </c>
      <c r="I76" s="47">
        <v>23265</v>
      </c>
      <c r="J76" s="47">
        <v>25024</v>
      </c>
      <c r="K76" s="47">
        <v>7585</v>
      </c>
      <c r="L76" s="47">
        <v>883</v>
      </c>
      <c r="M76" s="47">
        <v>16338</v>
      </c>
      <c r="N76" s="47">
        <v>1558</v>
      </c>
      <c r="O76" s="47">
        <v>9878</v>
      </c>
      <c r="P76" s="47">
        <v>449</v>
      </c>
      <c r="Q76" s="47">
        <v>18330</v>
      </c>
      <c r="R76" s="47">
        <v>4962</v>
      </c>
      <c r="S76" s="47">
        <v>473</v>
      </c>
      <c r="T76" s="47">
        <v>23395</v>
      </c>
      <c r="U76" s="47">
        <v>6572</v>
      </c>
    </row>
    <row r="77" spans="1:21">
      <c r="A77" s="67" t="s">
        <v>73</v>
      </c>
      <c r="B77" s="46">
        <v>296356</v>
      </c>
      <c r="C77" s="47">
        <v>7143</v>
      </c>
      <c r="D77" s="47">
        <v>15346</v>
      </c>
      <c r="E77" s="47">
        <v>44642</v>
      </c>
      <c r="F77" s="47">
        <v>17546</v>
      </c>
      <c r="G77" s="47">
        <v>6834</v>
      </c>
      <c r="H77" s="47">
        <v>4545</v>
      </c>
      <c r="I77" s="47">
        <v>35422</v>
      </c>
      <c r="J77" s="47">
        <v>27359</v>
      </c>
      <c r="K77" s="47">
        <v>9590</v>
      </c>
      <c r="L77" s="47">
        <v>1362</v>
      </c>
      <c r="M77" s="47">
        <v>29383</v>
      </c>
      <c r="N77" s="47">
        <v>2502</v>
      </c>
      <c r="O77" s="47">
        <v>9625</v>
      </c>
      <c r="P77" s="47">
        <v>994</v>
      </c>
      <c r="Q77" s="47">
        <v>26508</v>
      </c>
      <c r="R77" s="47">
        <v>5981</v>
      </c>
      <c r="S77" s="47">
        <v>873</v>
      </c>
      <c r="T77" s="47">
        <v>38268</v>
      </c>
      <c r="U77" s="47">
        <v>12433</v>
      </c>
    </row>
    <row r="78" spans="1:21">
      <c r="A78" s="40"/>
      <c r="B78" s="46"/>
      <c r="C78" s="47"/>
      <c r="D78" s="47"/>
      <c r="E78" s="47"/>
      <c r="F78" s="47"/>
      <c r="G78" s="47"/>
      <c r="H78" s="47"/>
      <c r="I78" s="47"/>
      <c r="J78" s="47"/>
      <c r="K78" s="47"/>
      <c r="L78" s="47"/>
      <c r="M78" s="47"/>
      <c r="N78" s="47"/>
      <c r="O78" s="47"/>
      <c r="P78" s="47"/>
      <c r="Q78" s="47"/>
      <c r="R78" s="47"/>
      <c r="S78" s="47"/>
      <c r="T78" s="47"/>
      <c r="U78" s="47"/>
    </row>
    <row r="79" spans="1:21">
      <c r="A79" s="106" t="s">
        <v>55</v>
      </c>
      <c r="B79" s="82"/>
      <c r="C79" s="83"/>
      <c r="D79" s="83"/>
      <c r="E79" s="83"/>
      <c r="F79" s="83"/>
      <c r="G79" s="83"/>
      <c r="H79" s="83"/>
      <c r="I79" s="83"/>
      <c r="J79" s="83"/>
      <c r="K79" s="83"/>
      <c r="L79" s="83"/>
      <c r="M79" s="83"/>
      <c r="N79" s="83"/>
      <c r="O79" s="83"/>
      <c r="P79" s="83"/>
      <c r="Q79" s="83"/>
      <c r="R79" s="83"/>
      <c r="S79" s="83"/>
      <c r="T79" s="83"/>
      <c r="U79" s="83"/>
    </row>
    <row r="80" spans="1:21" ht="28.2">
      <c r="A80" s="89" t="s">
        <v>24</v>
      </c>
      <c r="B80" s="82"/>
      <c r="C80" s="83"/>
      <c r="D80" s="83"/>
      <c r="E80" s="83"/>
      <c r="F80" s="83"/>
      <c r="G80" s="83"/>
      <c r="H80" s="83"/>
      <c r="I80" s="83"/>
      <c r="J80" s="83"/>
      <c r="K80" s="83"/>
      <c r="L80" s="83"/>
      <c r="M80" s="83"/>
      <c r="N80" s="83"/>
      <c r="O80" s="83"/>
      <c r="P80" s="83"/>
      <c r="Q80" s="83"/>
      <c r="R80" s="83"/>
      <c r="S80" s="83"/>
      <c r="T80" s="83"/>
      <c r="U80" s="83"/>
    </row>
    <row r="81" spans="1:21">
      <c r="A81" s="92" t="s">
        <v>56</v>
      </c>
      <c r="B81" s="82">
        <v>1937</v>
      </c>
      <c r="C81" s="83">
        <v>0</v>
      </c>
      <c r="D81" s="83">
        <v>250</v>
      </c>
      <c r="E81" s="83">
        <v>576</v>
      </c>
      <c r="F81" s="83">
        <v>25</v>
      </c>
      <c r="G81" s="83">
        <v>25</v>
      </c>
      <c r="H81" s="83">
        <v>28</v>
      </c>
      <c r="I81" s="83">
        <v>115</v>
      </c>
      <c r="J81" s="83">
        <v>110</v>
      </c>
      <c r="K81" s="83">
        <v>124</v>
      </c>
      <c r="L81" s="83">
        <v>22</v>
      </c>
      <c r="M81" s="83">
        <v>130</v>
      </c>
      <c r="N81" s="83">
        <v>0</v>
      </c>
      <c r="O81" s="83">
        <v>20</v>
      </c>
      <c r="P81" s="83">
        <v>0</v>
      </c>
      <c r="Q81" s="83">
        <v>62</v>
      </c>
      <c r="R81" s="83">
        <v>39</v>
      </c>
      <c r="S81" s="83">
        <v>0</v>
      </c>
      <c r="T81" s="83">
        <v>0</v>
      </c>
      <c r="U81" s="83">
        <v>411</v>
      </c>
    </row>
    <row r="82" spans="1:21">
      <c r="A82" s="92" t="s">
        <v>57</v>
      </c>
      <c r="B82" s="82">
        <v>144231</v>
      </c>
      <c r="C82" s="83">
        <v>800</v>
      </c>
      <c r="D82" s="83">
        <v>12118</v>
      </c>
      <c r="E82" s="83">
        <v>16851</v>
      </c>
      <c r="F82" s="83">
        <v>2445</v>
      </c>
      <c r="G82" s="83">
        <v>2461</v>
      </c>
      <c r="H82" s="83">
        <v>1064</v>
      </c>
      <c r="I82" s="83">
        <v>8486</v>
      </c>
      <c r="J82" s="83">
        <v>14781</v>
      </c>
      <c r="K82" s="83">
        <v>4290</v>
      </c>
      <c r="L82" s="83">
        <v>448</v>
      </c>
      <c r="M82" s="83">
        <v>4854</v>
      </c>
      <c r="N82" s="83">
        <v>1004</v>
      </c>
      <c r="O82" s="83">
        <v>7091</v>
      </c>
      <c r="P82" s="83">
        <v>833</v>
      </c>
      <c r="Q82" s="83">
        <v>17344</v>
      </c>
      <c r="R82" s="83">
        <v>802</v>
      </c>
      <c r="S82" s="83">
        <v>127</v>
      </c>
      <c r="T82" s="83">
        <v>25119</v>
      </c>
      <c r="U82" s="83">
        <v>23313</v>
      </c>
    </row>
    <row r="83" spans="1:21">
      <c r="A83" s="92" t="s">
        <v>27</v>
      </c>
      <c r="B83" s="82">
        <v>9872</v>
      </c>
      <c r="C83" s="83">
        <v>1242</v>
      </c>
      <c r="D83" s="83">
        <v>435</v>
      </c>
      <c r="E83" s="83">
        <v>3739</v>
      </c>
      <c r="F83" s="83">
        <v>250</v>
      </c>
      <c r="G83" s="83">
        <v>666</v>
      </c>
      <c r="H83" s="83">
        <v>80</v>
      </c>
      <c r="I83" s="83">
        <v>694</v>
      </c>
      <c r="J83" s="83">
        <v>89</v>
      </c>
      <c r="K83" s="83">
        <v>265</v>
      </c>
      <c r="L83" s="83">
        <v>0</v>
      </c>
      <c r="M83" s="83">
        <v>1477</v>
      </c>
      <c r="N83" s="83">
        <v>12</v>
      </c>
      <c r="O83" s="83">
        <v>136</v>
      </c>
      <c r="P83" s="83">
        <v>0</v>
      </c>
      <c r="Q83" s="83">
        <v>50</v>
      </c>
      <c r="R83" s="83">
        <v>508</v>
      </c>
      <c r="S83" s="83">
        <v>0</v>
      </c>
      <c r="T83" s="83">
        <v>0</v>
      </c>
      <c r="U83" s="83">
        <v>229</v>
      </c>
    </row>
    <row r="84" spans="1:21" ht="13.95" customHeight="1">
      <c r="A84" s="104" t="s">
        <v>58</v>
      </c>
      <c r="B84" s="82">
        <v>298754</v>
      </c>
      <c r="C84" s="82">
        <v>6510</v>
      </c>
      <c r="D84" s="82">
        <v>23544</v>
      </c>
      <c r="E84" s="82">
        <v>42048</v>
      </c>
      <c r="F84" s="82">
        <v>16449</v>
      </c>
      <c r="G84" s="82">
        <v>5482</v>
      </c>
      <c r="H84" s="82">
        <v>3468</v>
      </c>
      <c r="I84" s="82">
        <v>43118</v>
      </c>
      <c r="J84" s="82">
        <v>25891</v>
      </c>
      <c r="K84" s="82">
        <v>10470</v>
      </c>
      <c r="L84" s="82">
        <v>1111</v>
      </c>
      <c r="M84" s="82">
        <v>39020</v>
      </c>
      <c r="N84" s="82">
        <v>3665</v>
      </c>
      <c r="O84" s="82">
        <v>9514</v>
      </c>
      <c r="P84" s="82">
        <v>1337</v>
      </c>
      <c r="Q84" s="82">
        <v>16188</v>
      </c>
      <c r="R84" s="82">
        <v>5578</v>
      </c>
      <c r="S84" s="82">
        <v>1015</v>
      </c>
      <c r="T84" s="82">
        <v>25280</v>
      </c>
      <c r="U84" s="82">
        <v>19066</v>
      </c>
    </row>
    <row r="85" spans="1:21">
      <c r="A85" s="109" t="s">
        <v>29</v>
      </c>
      <c r="B85" s="82"/>
      <c r="C85" s="83"/>
      <c r="D85" s="83"/>
      <c r="E85" s="83"/>
      <c r="F85" s="83"/>
      <c r="G85" s="83"/>
      <c r="H85" s="83"/>
      <c r="I85" s="83"/>
      <c r="J85" s="83"/>
      <c r="K85" s="83"/>
      <c r="L85" s="83"/>
      <c r="M85" s="83"/>
      <c r="N85" s="83"/>
      <c r="O85" s="83"/>
      <c r="P85" s="83"/>
      <c r="Q85" s="83"/>
      <c r="R85" s="83"/>
      <c r="S85" s="83"/>
      <c r="T85" s="83"/>
      <c r="U85" s="83"/>
    </row>
    <row r="86" spans="1:21">
      <c r="A86" s="86" t="s">
        <v>30</v>
      </c>
      <c r="B86" s="82">
        <v>112392</v>
      </c>
      <c r="C86" s="83">
        <v>4097</v>
      </c>
      <c r="D86" s="83">
        <v>15282</v>
      </c>
      <c r="E86" s="83">
        <v>12743</v>
      </c>
      <c r="F86" s="83">
        <v>4554</v>
      </c>
      <c r="G86" s="83">
        <v>2499</v>
      </c>
      <c r="H86" s="83">
        <v>724</v>
      </c>
      <c r="I86" s="83">
        <v>9600</v>
      </c>
      <c r="J86" s="83">
        <v>13583</v>
      </c>
      <c r="K86" s="83">
        <v>4981</v>
      </c>
      <c r="L86" s="83">
        <v>447</v>
      </c>
      <c r="M86" s="83">
        <v>14783</v>
      </c>
      <c r="N86" s="83">
        <v>1293</v>
      </c>
      <c r="O86" s="83">
        <v>4511</v>
      </c>
      <c r="P86" s="83">
        <v>108</v>
      </c>
      <c r="Q86" s="83">
        <v>3728</v>
      </c>
      <c r="R86" s="83">
        <v>3163</v>
      </c>
      <c r="S86" s="83">
        <v>700</v>
      </c>
      <c r="T86" s="83">
        <v>5738</v>
      </c>
      <c r="U86" s="83">
        <v>9858</v>
      </c>
    </row>
    <row r="87" spans="1:21">
      <c r="A87" s="86" t="s">
        <v>31</v>
      </c>
      <c r="B87" s="82">
        <v>40750</v>
      </c>
      <c r="C87" s="83">
        <v>274</v>
      </c>
      <c r="D87" s="83">
        <v>2467</v>
      </c>
      <c r="E87" s="83">
        <v>10568</v>
      </c>
      <c r="F87" s="83">
        <v>7329</v>
      </c>
      <c r="G87" s="83">
        <v>130</v>
      </c>
      <c r="H87" s="83">
        <v>72</v>
      </c>
      <c r="I87" s="83">
        <v>2721</v>
      </c>
      <c r="J87" s="83">
        <v>3374</v>
      </c>
      <c r="K87" s="83">
        <v>407</v>
      </c>
      <c r="L87" s="83">
        <v>21</v>
      </c>
      <c r="M87" s="83">
        <v>2450</v>
      </c>
      <c r="N87" s="83">
        <v>40</v>
      </c>
      <c r="O87" s="83">
        <v>1412</v>
      </c>
      <c r="P87" s="83">
        <v>45</v>
      </c>
      <c r="Q87" s="83">
        <v>3757</v>
      </c>
      <c r="R87" s="83">
        <v>186</v>
      </c>
      <c r="S87" s="83">
        <v>0</v>
      </c>
      <c r="T87" s="83">
        <v>1222</v>
      </c>
      <c r="U87" s="83">
        <v>4275</v>
      </c>
    </row>
    <row r="88" spans="1:21" ht="13.95" customHeight="1">
      <c r="A88" s="86" t="s">
        <v>32</v>
      </c>
      <c r="B88" s="82">
        <v>145612</v>
      </c>
      <c r="C88" s="83">
        <v>2139</v>
      </c>
      <c r="D88" s="83">
        <v>5795</v>
      </c>
      <c r="E88" s="83">
        <v>18737</v>
      </c>
      <c r="F88" s="83">
        <v>4566</v>
      </c>
      <c r="G88" s="83">
        <v>2853</v>
      </c>
      <c r="H88" s="83">
        <v>2672</v>
      </c>
      <c r="I88" s="83">
        <v>30797</v>
      </c>
      <c r="J88" s="83">
        <v>8934</v>
      </c>
      <c r="K88" s="83">
        <v>5082</v>
      </c>
      <c r="L88" s="83">
        <v>643</v>
      </c>
      <c r="M88" s="83">
        <v>21787</v>
      </c>
      <c r="N88" s="83">
        <v>2332</v>
      </c>
      <c r="O88" s="83">
        <v>3591</v>
      </c>
      <c r="P88" s="83">
        <v>1184</v>
      </c>
      <c r="Q88" s="83">
        <v>8703</v>
      </c>
      <c r="R88" s="83">
        <v>2229</v>
      </c>
      <c r="S88" s="83">
        <v>315</v>
      </c>
      <c r="T88" s="83">
        <v>18320</v>
      </c>
      <c r="U88" s="83">
        <v>4933</v>
      </c>
    </row>
    <row r="89" spans="1:21">
      <c r="A89" s="98" t="s">
        <v>33</v>
      </c>
      <c r="B89" s="82">
        <v>454794</v>
      </c>
      <c r="C89" s="82">
        <v>8552</v>
      </c>
      <c r="D89" s="82">
        <v>36347</v>
      </c>
      <c r="E89" s="82">
        <v>63214</v>
      </c>
      <c r="F89" s="82">
        <v>19169</v>
      </c>
      <c r="G89" s="82">
        <v>8634</v>
      </c>
      <c r="H89" s="82">
        <v>4640</v>
      </c>
      <c r="I89" s="82">
        <v>52413</v>
      </c>
      <c r="J89" s="82">
        <v>40871</v>
      </c>
      <c r="K89" s="82">
        <v>15149</v>
      </c>
      <c r="L89" s="82">
        <v>1581</v>
      </c>
      <c r="M89" s="82">
        <v>45481</v>
      </c>
      <c r="N89" s="82">
        <v>4681</v>
      </c>
      <c r="O89" s="82">
        <v>16761</v>
      </c>
      <c r="P89" s="82">
        <v>2170</v>
      </c>
      <c r="Q89" s="82">
        <v>33644</v>
      </c>
      <c r="R89" s="82">
        <v>6927</v>
      </c>
      <c r="S89" s="82">
        <v>1142</v>
      </c>
      <c r="T89" s="82">
        <v>50399</v>
      </c>
      <c r="U89" s="82">
        <v>43019</v>
      </c>
    </row>
    <row r="90" spans="1:21" customFormat="1">
      <c r="A90" s="109" t="s">
        <v>34</v>
      </c>
      <c r="B90" s="82"/>
      <c r="C90" s="83"/>
      <c r="D90" s="83"/>
      <c r="E90" s="83"/>
      <c r="F90" s="83"/>
      <c r="G90" s="83"/>
      <c r="H90" s="83"/>
      <c r="I90" s="83"/>
      <c r="J90" s="83"/>
      <c r="K90" s="83"/>
      <c r="L90" s="83"/>
      <c r="M90" s="83"/>
      <c r="N90" s="83"/>
      <c r="O90" s="83"/>
      <c r="P90" s="83"/>
      <c r="Q90" s="83"/>
      <c r="R90" s="83"/>
      <c r="S90" s="83"/>
      <c r="T90" s="83"/>
      <c r="U90" s="83"/>
    </row>
    <row r="91" spans="1:21">
      <c r="A91" s="86" t="s">
        <v>35</v>
      </c>
      <c r="B91" s="82">
        <v>238308</v>
      </c>
      <c r="C91" s="83">
        <v>1755</v>
      </c>
      <c r="D91" s="83">
        <v>17817</v>
      </c>
      <c r="E91" s="83">
        <v>30521</v>
      </c>
      <c r="F91" s="83">
        <v>12993</v>
      </c>
      <c r="G91" s="83">
        <v>2244</v>
      </c>
      <c r="H91" s="83">
        <v>2818</v>
      </c>
      <c r="I91" s="83">
        <v>21728</v>
      </c>
      <c r="J91" s="83">
        <v>24665</v>
      </c>
      <c r="K91" s="83">
        <v>11392</v>
      </c>
      <c r="L91" s="83">
        <v>1348</v>
      </c>
      <c r="M91" s="83">
        <v>24369</v>
      </c>
      <c r="N91" s="83">
        <v>1890</v>
      </c>
      <c r="O91" s="83">
        <v>3652</v>
      </c>
      <c r="P91" s="83">
        <v>975</v>
      </c>
      <c r="Q91" s="83">
        <v>12417</v>
      </c>
      <c r="R91" s="83">
        <v>4225</v>
      </c>
      <c r="S91" s="83">
        <v>85</v>
      </c>
      <c r="T91" s="83">
        <v>42263</v>
      </c>
      <c r="U91" s="83">
        <v>21151</v>
      </c>
    </row>
    <row r="92" spans="1:21">
      <c r="A92" s="86" t="s">
        <v>85</v>
      </c>
      <c r="B92" s="82">
        <v>72</v>
      </c>
      <c r="C92" s="83">
        <v>0</v>
      </c>
      <c r="D92" s="83">
        <v>0</v>
      </c>
      <c r="E92" s="83">
        <v>0</v>
      </c>
      <c r="F92" s="83">
        <v>0</v>
      </c>
      <c r="G92" s="83">
        <v>0</v>
      </c>
      <c r="H92" s="83">
        <v>0</v>
      </c>
      <c r="I92" s="83">
        <v>0</v>
      </c>
      <c r="J92" s="83">
        <v>0</v>
      </c>
      <c r="K92" s="83">
        <v>0</v>
      </c>
      <c r="L92" s="83">
        <v>0</v>
      </c>
      <c r="M92" s="83">
        <v>48</v>
      </c>
      <c r="N92" s="83">
        <v>0</v>
      </c>
      <c r="O92" s="83">
        <v>0</v>
      </c>
      <c r="P92" s="83">
        <v>0</v>
      </c>
      <c r="Q92" s="83">
        <v>0</v>
      </c>
      <c r="R92" s="83">
        <v>0</v>
      </c>
      <c r="S92" s="83">
        <v>0</v>
      </c>
      <c r="T92" s="83">
        <v>24</v>
      </c>
      <c r="U92" s="83">
        <v>0</v>
      </c>
    </row>
    <row r="93" spans="1:21" ht="13.95" customHeight="1">
      <c r="A93" s="110" t="s">
        <v>36</v>
      </c>
      <c r="B93" s="82">
        <v>2402</v>
      </c>
      <c r="C93" s="83">
        <v>0</v>
      </c>
      <c r="D93" s="83">
        <v>0</v>
      </c>
      <c r="E93" s="83">
        <v>0</v>
      </c>
      <c r="F93" s="83">
        <v>0</v>
      </c>
      <c r="G93" s="83">
        <v>0</v>
      </c>
      <c r="H93" s="83">
        <v>0</v>
      </c>
      <c r="I93" s="83">
        <v>696</v>
      </c>
      <c r="J93" s="83">
        <v>266</v>
      </c>
      <c r="K93" s="83">
        <v>0</v>
      </c>
      <c r="L93" s="83">
        <v>0</v>
      </c>
      <c r="M93" s="83">
        <v>995</v>
      </c>
      <c r="N93" s="83">
        <v>0</v>
      </c>
      <c r="O93" s="83">
        <v>10</v>
      </c>
      <c r="P93" s="83">
        <v>0</v>
      </c>
      <c r="Q93" s="83">
        <v>116</v>
      </c>
      <c r="R93" s="83">
        <v>0</v>
      </c>
      <c r="S93" s="83">
        <v>0</v>
      </c>
      <c r="T93" s="83">
        <v>129</v>
      </c>
      <c r="U93" s="83">
        <v>190</v>
      </c>
    </row>
    <row r="94" spans="1:21" customFormat="1" ht="9.75" customHeight="1"/>
  </sheetData>
  <conditionalFormatting sqref="A3">
    <cfRule type="cellIs" dxfId="18" priority="1" operator="between">
      <formula>1</formula>
      <formula>5</formula>
    </cfRule>
  </conditionalFormatting>
  <conditionalFormatting sqref="A47:A55">
    <cfRule type="cellIs" dxfId="17" priority="2"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1439-4313-496F-B9C5-6019F5B80443}">
  <sheetPr codeName="Tabelle12">
    <pageSetUpPr fitToPage="1"/>
  </sheetPr>
  <dimension ref="A1:W94"/>
  <sheetViews>
    <sheetView view="pageBreakPreview" zoomScaleNormal="6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RowHeight="14.4"/>
  <cols>
    <col min="1" max="1" width="54.6640625" style="43" customWidth="1"/>
    <col min="2" max="21" width="13.33203125" style="43" customWidth="1"/>
    <col min="22" max="23" width="10.88671875"/>
    <col min="24" max="250" width="10.88671875" style="43"/>
    <col min="251" max="251" width="3.5546875" style="43" customWidth="1"/>
    <col min="252" max="252" width="43.6640625" style="43" customWidth="1"/>
    <col min="253" max="254" width="8.6640625" style="43" customWidth="1"/>
    <col min="255" max="258" width="8.44140625" style="43" customWidth="1"/>
    <col min="259" max="259" width="7.6640625" style="43" customWidth="1"/>
    <col min="260" max="260" width="8" style="43" customWidth="1"/>
    <col min="261" max="262" width="8.33203125" style="43" customWidth="1"/>
    <col min="263" max="263" width="8.44140625" style="43" customWidth="1"/>
    <col min="264" max="265" width="8.33203125" style="43" customWidth="1"/>
    <col min="266" max="268" width="8.44140625" style="43" customWidth="1"/>
    <col min="269" max="269" width="8" style="43" customWidth="1"/>
    <col min="270" max="270" width="8.44140625" style="43" customWidth="1"/>
    <col min="271" max="271" width="8.33203125" style="43" customWidth="1"/>
    <col min="272" max="272" width="4" style="43" customWidth="1"/>
    <col min="273" max="506" width="10.88671875" style="43"/>
    <col min="507" max="507" width="3.5546875" style="43" customWidth="1"/>
    <col min="508" max="508" width="43.6640625" style="43" customWidth="1"/>
    <col min="509" max="510" width="8.6640625" style="43" customWidth="1"/>
    <col min="511" max="514" width="8.44140625" style="43" customWidth="1"/>
    <col min="515" max="515" width="7.6640625" style="43" customWidth="1"/>
    <col min="516" max="516" width="8" style="43" customWidth="1"/>
    <col min="517" max="518" width="8.33203125" style="43" customWidth="1"/>
    <col min="519" max="519" width="8.44140625" style="43" customWidth="1"/>
    <col min="520" max="521" width="8.33203125" style="43" customWidth="1"/>
    <col min="522" max="524" width="8.44140625" style="43" customWidth="1"/>
    <col min="525" max="525" width="8" style="43" customWidth="1"/>
    <col min="526" max="526" width="8.44140625" style="43" customWidth="1"/>
    <col min="527" max="527" width="8.33203125" style="43" customWidth="1"/>
    <col min="528" max="528" width="4" style="43" customWidth="1"/>
    <col min="529" max="762" width="10.88671875" style="43"/>
    <col min="763" max="763" width="3.5546875" style="43" customWidth="1"/>
    <col min="764" max="764" width="43.6640625" style="43" customWidth="1"/>
    <col min="765" max="766" width="8.6640625" style="43" customWidth="1"/>
    <col min="767" max="770" width="8.44140625" style="43" customWidth="1"/>
    <col min="771" max="771" width="7.6640625" style="43" customWidth="1"/>
    <col min="772" max="772" width="8" style="43" customWidth="1"/>
    <col min="773" max="774" width="8.33203125" style="43" customWidth="1"/>
    <col min="775" max="775" width="8.44140625" style="43" customWidth="1"/>
    <col min="776" max="777" width="8.33203125" style="43" customWidth="1"/>
    <col min="778" max="780" width="8.44140625" style="43" customWidth="1"/>
    <col min="781" max="781" width="8" style="43" customWidth="1"/>
    <col min="782" max="782" width="8.44140625" style="43" customWidth="1"/>
    <col min="783" max="783" width="8.33203125" style="43" customWidth="1"/>
    <col min="784" max="784" width="4" style="43" customWidth="1"/>
    <col min="785" max="1018" width="10.88671875" style="43"/>
    <col min="1019" max="1019" width="3.5546875" style="43" customWidth="1"/>
    <col min="1020" max="1020" width="43.6640625" style="43" customWidth="1"/>
    <col min="1021" max="1022" width="8.6640625" style="43" customWidth="1"/>
    <col min="1023" max="1026" width="8.44140625" style="43" customWidth="1"/>
    <col min="1027" max="1027" width="7.6640625" style="43" customWidth="1"/>
    <col min="1028" max="1028" width="8" style="43" customWidth="1"/>
    <col min="1029" max="1030" width="8.33203125" style="43" customWidth="1"/>
    <col min="1031" max="1031" width="8.44140625" style="43" customWidth="1"/>
    <col min="1032" max="1033" width="8.33203125" style="43" customWidth="1"/>
    <col min="1034" max="1036" width="8.44140625" style="43" customWidth="1"/>
    <col min="1037" max="1037" width="8" style="43" customWidth="1"/>
    <col min="1038" max="1038" width="8.44140625" style="43" customWidth="1"/>
    <col min="1039" max="1039" width="8.33203125" style="43" customWidth="1"/>
    <col min="1040" max="1040" width="4" style="43" customWidth="1"/>
    <col min="1041" max="1274" width="10.88671875" style="43"/>
    <col min="1275" max="1275" width="3.5546875" style="43" customWidth="1"/>
    <col min="1276" max="1276" width="43.6640625" style="43" customWidth="1"/>
    <col min="1277" max="1278" width="8.6640625" style="43" customWidth="1"/>
    <col min="1279" max="1282" width="8.44140625" style="43" customWidth="1"/>
    <col min="1283" max="1283" width="7.6640625" style="43" customWidth="1"/>
    <col min="1284" max="1284" width="8" style="43" customWidth="1"/>
    <col min="1285" max="1286" width="8.33203125" style="43" customWidth="1"/>
    <col min="1287" max="1287" width="8.44140625" style="43" customWidth="1"/>
    <col min="1288" max="1289" width="8.33203125" style="43" customWidth="1"/>
    <col min="1290" max="1292" width="8.44140625" style="43" customWidth="1"/>
    <col min="1293" max="1293" width="8" style="43" customWidth="1"/>
    <col min="1294" max="1294" width="8.44140625" style="43" customWidth="1"/>
    <col min="1295" max="1295" width="8.33203125" style="43" customWidth="1"/>
    <col min="1296" max="1296" width="4" style="43" customWidth="1"/>
    <col min="1297" max="1530" width="10.88671875" style="43"/>
    <col min="1531" max="1531" width="3.5546875" style="43" customWidth="1"/>
    <col min="1532" max="1532" width="43.6640625" style="43" customWidth="1"/>
    <col min="1533" max="1534" width="8.6640625" style="43" customWidth="1"/>
    <col min="1535" max="1538" width="8.44140625" style="43" customWidth="1"/>
    <col min="1539" max="1539" width="7.6640625" style="43" customWidth="1"/>
    <col min="1540" max="1540" width="8" style="43" customWidth="1"/>
    <col min="1541" max="1542" width="8.33203125" style="43" customWidth="1"/>
    <col min="1543" max="1543" width="8.44140625" style="43" customWidth="1"/>
    <col min="1544" max="1545" width="8.33203125" style="43" customWidth="1"/>
    <col min="1546" max="1548" width="8.44140625" style="43" customWidth="1"/>
    <col min="1549" max="1549" width="8" style="43" customWidth="1"/>
    <col min="1550" max="1550" width="8.44140625" style="43" customWidth="1"/>
    <col min="1551" max="1551" width="8.33203125" style="43" customWidth="1"/>
    <col min="1552" max="1552" width="4" style="43" customWidth="1"/>
    <col min="1553" max="1786" width="10.88671875" style="43"/>
    <col min="1787" max="1787" width="3.5546875" style="43" customWidth="1"/>
    <col min="1788" max="1788" width="43.6640625" style="43" customWidth="1"/>
    <col min="1789" max="1790" width="8.6640625" style="43" customWidth="1"/>
    <col min="1791" max="1794" width="8.44140625" style="43" customWidth="1"/>
    <col min="1795" max="1795" width="7.6640625" style="43" customWidth="1"/>
    <col min="1796" max="1796" width="8" style="43" customWidth="1"/>
    <col min="1797" max="1798" width="8.33203125" style="43" customWidth="1"/>
    <col min="1799" max="1799" width="8.44140625" style="43" customWidth="1"/>
    <col min="1800" max="1801" width="8.33203125" style="43" customWidth="1"/>
    <col min="1802" max="1804" width="8.44140625" style="43" customWidth="1"/>
    <col min="1805" max="1805" width="8" style="43" customWidth="1"/>
    <col min="1806" max="1806" width="8.44140625" style="43" customWidth="1"/>
    <col min="1807" max="1807" width="8.33203125" style="43" customWidth="1"/>
    <col min="1808" max="1808" width="4" style="43" customWidth="1"/>
    <col min="1809" max="2042" width="10.88671875" style="43"/>
    <col min="2043" max="2043" width="3.5546875" style="43" customWidth="1"/>
    <col min="2044" max="2044" width="43.6640625" style="43" customWidth="1"/>
    <col min="2045" max="2046" width="8.6640625" style="43" customWidth="1"/>
    <col min="2047" max="2050" width="8.44140625" style="43" customWidth="1"/>
    <col min="2051" max="2051" width="7.6640625" style="43" customWidth="1"/>
    <col min="2052" max="2052" width="8" style="43" customWidth="1"/>
    <col min="2053" max="2054" width="8.33203125" style="43" customWidth="1"/>
    <col min="2055" max="2055" width="8.44140625" style="43" customWidth="1"/>
    <col min="2056" max="2057" width="8.33203125" style="43" customWidth="1"/>
    <col min="2058" max="2060" width="8.44140625" style="43" customWidth="1"/>
    <col min="2061" max="2061" width="8" style="43" customWidth="1"/>
    <col min="2062" max="2062" width="8.44140625" style="43" customWidth="1"/>
    <col min="2063" max="2063" width="8.33203125" style="43" customWidth="1"/>
    <col min="2064" max="2064" width="4" style="43" customWidth="1"/>
    <col min="2065" max="2298" width="10.88671875" style="43"/>
    <col min="2299" max="2299" width="3.5546875" style="43" customWidth="1"/>
    <col min="2300" max="2300" width="43.6640625" style="43" customWidth="1"/>
    <col min="2301" max="2302" width="8.6640625" style="43" customWidth="1"/>
    <col min="2303" max="2306" width="8.44140625" style="43" customWidth="1"/>
    <col min="2307" max="2307" width="7.6640625" style="43" customWidth="1"/>
    <col min="2308" max="2308" width="8" style="43" customWidth="1"/>
    <col min="2309" max="2310" width="8.33203125" style="43" customWidth="1"/>
    <col min="2311" max="2311" width="8.44140625" style="43" customWidth="1"/>
    <col min="2312" max="2313" width="8.33203125" style="43" customWidth="1"/>
    <col min="2314" max="2316" width="8.44140625" style="43" customWidth="1"/>
    <col min="2317" max="2317" width="8" style="43" customWidth="1"/>
    <col min="2318" max="2318" width="8.44140625" style="43" customWidth="1"/>
    <col min="2319" max="2319" width="8.33203125" style="43" customWidth="1"/>
    <col min="2320" max="2320" width="4" style="43" customWidth="1"/>
    <col min="2321" max="2554" width="10.88671875" style="43"/>
    <col min="2555" max="2555" width="3.5546875" style="43" customWidth="1"/>
    <col min="2556" max="2556" width="43.6640625" style="43" customWidth="1"/>
    <col min="2557" max="2558" width="8.6640625" style="43" customWidth="1"/>
    <col min="2559" max="2562" width="8.44140625" style="43" customWidth="1"/>
    <col min="2563" max="2563" width="7.6640625" style="43" customWidth="1"/>
    <col min="2564" max="2564" width="8" style="43" customWidth="1"/>
    <col min="2565" max="2566" width="8.33203125" style="43" customWidth="1"/>
    <col min="2567" max="2567" width="8.44140625" style="43" customWidth="1"/>
    <col min="2568" max="2569" width="8.33203125" style="43" customWidth="1"/>
    <col min="2570" max="2572" width="8.44140625" style="43" customWidth="1"/>
    <col min="2573" max="2573" width="8" style="43" customWidth="1"/>
    <col min="2574" max="2574" width="8.44140625" style="43" customWidth="1"/>
    <col min="2575" max="2575" width="8.33203125" style="43" customWidth="1"/>
    <col min="2576" max="2576" width="4" style="43" customWidth="1"/>
    <col min="2577" max="2810" width="10.88671875" style="43"/>
    <col min="2811" max="2811" width="3.5546875" style="43" customWidth="1"/>
    <col min="2812" max="2812" width="43.6640625" style="43" customWidth="1"/>
    <col min="2813" max="2814" width="8.6640625" style="43" customWidth="1"/>
    <col min="2815" max="2818" width="8.44140625" style="43" customWidth="1"/>
    <col min="2819" max="2819" width="7.6640625" style="43" customWidth="1"/>
    <col min="2820" max="2820" width="8" style="43" customWidth="1"/>
    <col min="2821" max="2822" width="8.33203125" style="43" customWidth="1"/>
    <col min="2823" max="2823" width="8.44140625" style="43" customWidth="1"/>
    <col min="2824" max="2825" width="8.33203125" style="43" customWidth="1"/>
    <col min="2826" max="2828" width="8.44140625" style="43" customWidth="1"/>
    <col min="2829" max="2829" width="8" style="43" customWidth="1"/>
    <col min="2830" max="2830" width="8.44140625" style="43" customWidth="1"/>
    <col min="2831" max="2831" width="8.33203125" style="43" customWidth="1"/>
    <col min="2832" max="2832" width="4" style="43" customWidth="1"/>
    <col min="2833" max="3066" width="10.88671875" style="43"/>
    <col min="3067" max="3067" width="3.5546875" style="43" customWidth="1"/>
    <col min="3068" max="3068" width="43.6640625" style="43" customWidth="1"/>
    <col min="3069" max="3070" width="8.6640625" style="43" customWidth="1"/>
    <col min="3071" max="3074" width="8.44140625" style="43" customWidth="1"/>
    <col min="3075" max="3075" width="7.6640625" style="43" customWidth="1"/>
    <col min="3076" max="3076" width="8" style="43" customWidth="1"/>
    <col min="3077" max="3078" width="8.33203125" style="43" customWidth="1"/>
    <col min="3079" max="3079" width="8.44140625" style="43" customWidth="1"/>
    <col min="3080" max="3081" width="8.33203125" style="43" customWidth="1"/>
    <col min="3082" max="3084" width="8.44140625" style="43" customWidth="1"/>
    <col min="3085" max="3085" width="8" style="43" customWidth="1"/>
    <col min="3086" max="3086" width="8.44140625" style="43" customWidth="1"/>
    <col min="3087" max="3087" width="8.33203125" style="43" customWidth="1"/>
    <col min="3088" max="3088" width="4" style="43" customWidth="1"/>
    <col min="3089" max="3322" width="10.88671875" style="43"/>
    <col min="3323" max="3323" width="3.5546875" style="43" customWidth="1"/>
    <col min="3324" max="3324" width="43.6640625" style="43" customWidth="1"/>
    <col min="3325" max="3326" width="8.6640625" style="43" customWidth="1"/>
    <col min="3327" max="3330" width="8.44140625" style="43" customWidth="1"/>
    <col min="3331" max="3331" width="7.6640625" style="43" customWidth="1"/>
    <col min="3332" max="3332" width="8" style="43" customWidth="1"/>
    <col min="3333" max="3334" width="8.33203125" style="43" customWidth="1"/>
    <col min="3335" max="3335" width="8.44140625" style="43" customWidth="1"/>
    <col min="3336" max="3337" width="8.33203125" style="43" customWidth="1"/>
    <col min="3338" max="3340" width="8.44140625" style="43" customWidth="1"/>
    <col min="3341" max="3341" width="8" style="43" customWidth="1"/>
    <col min="3342" max="3342" width="8.44140625" style="43" customWidth="1"/>
    <col min="3343" max="3343" width="8.33203125" style="43" customWidth="1"/>
    <col min="3344" max="3344" width="4" style="43" customWidth="1"/>
    <col min="3345" max="3578" width="10.88671875" style="43"/>
    <col min="3579" max="3579" width="3.5546875" style="43" customWidth="1"/>
    <col min="3580" max="3580" width="43.6640625" style="43" customWidth="1"/>
    <col min="3581" max="3582" width="8.6640625" style="43" customWidth="1"/>
    <col min="3583" max="3586" width="8.44140625" style="43" customWidth="1"/>
    <col min="3587" max="3587" width="7.6640625" style="43" customWidth="1"/>
    <col min="3588" max="3588" width="8" style="43" customWidth="1"/>
    <col min="3589" max="3590" width="8.33203125" style="43" customWidth="1"/>
    <col min="3591" max="3591" width="8.44140625" style="43" customWidth="1"/>
    <col min="3592" max="3593" width="8.33203125" style="43" customWidth="1"/>
    <col min="3594" max="3596" width="8.44140625" style="43" customWidth="1"/>
    <col min="3597" max="3597" width="8" style="43" customWidth="1"/>
    <col min="3598" max="3598" width="8.44140625" style="43" customWidth="1"/>
    <col min="3599" max="3599" width="8.33203125" style="43" customWidth="1"/>
    <col min="3600" max="3600" width="4" style="43" customWidth="1"/>
    <col min="3601" max="3834" width="10.88671875" style="43"/>
    <col min="3835" max="3835" width="3.5546875" style="43" customWidth="1"/>
    <col min="3836" max="3836" width="43.6640625" style="43" customWidth="1"/>
    <col min="3837" max="3838" width="8.6640625" style="43" customWidth="1"/>
    <col min="3839" max="3842" width="8.44140625" style="43" customWidth="1"/>
    <col min="3843" max="3843" width="7.6640625" style="43" customWidth="1"/>
    <col min="3844" max="3844" width="8" style="43" customWidth="1"/>
    <col min="3845" max="3846" width="8.33203125" style="43" customWidth="1"/>
    <col min="3847" max="3847" width="8.44140625" style="43" customWidth="1"/>
    <col min="3848" max="3849" width="8.33203125" style="43" customWidth="1"/>
    <col min="3850" max="3852" width="8.44140625" style="43" customWidth="1"/>
    <col min="3853" max="3853" width="8" style="43" customWidth="1"/>
    <col min="3854" max="3854" width="8.44140625" style="43" customWidth="1"/>
    <col min="3855" max="3855" width="8.33203125" style="43" customWidth="1"/>
    <col min="3856" max="3856" width="4" style="43" customWidth="1"/>
    <col min="3857" max="4090" width="10.88671875" style="43"/>
    <col min="4091" max="4091" width="3.5546875" style="43" customWidth="1"/>
    <col min="4092" max="4092" width="43.6640625" style="43" customWidth="1"/>
    <col min="4093" max="4094" width="8.6640625" style="43" customWidth="1"/>
    <col min="4095" max="4098" width="8.44140625" style="43" customWidth="1"/>
    <col min="4099" max="4099" width="7.6640625" style="43" customWidth="1"/>
    <col min="4100" max="4100" width="8" style="43" customWidth="1"/>
    <col min="4101" max="4102" width="8.33203125" style="43" customWidth="1"/>
    <col min="4103" max="4103" width="8.44140625" style="43" customWidth="1"/>
    <col min="4104" max="4105" width="8.33203125" style="43" customWidth="1"/>
    <col min="4106" max="4108" width="8.44140625" style="43" customWidth="1"/>
    <col min="4109" max="4109" width="8" style="43" customWidth="1"/>
    <col min="4110" max="4110" width="8.44140625" style="43" customWidth="1"/>
    <col min="4111" max="4111" width="8.33203125" style="43" customWidth="1"/>
    <col min="4112" max="4112" width="4" style="43" customWidth="1"/>
    <col min="4113" max="4346" width="10.88671875" style="43"/>
    <col min="4347" max="4347" width="3.5546875" style="43" customWidth="1"/>
    <col min="4348" max="4348" width="43.6640625" style="43" customWidth="1"/>
    <col min="4349" max="4350" width="8.6640625" style="43" customWidth="1"/>
    <col min="4351" max="4354" width="8.44140625" style="43" customWidth="1"/>
    <col min="4355" max="4355" width="7.6640625" style="43" customWidth="1"/>
    <col min="4356" max="4356" width="8" style="43" customWidth="1"/>
    <col min="4357" max="4358" width="8.33203125" style="43" customWidth="1"/>
    <col min="4359" max="4359" width="8.44140625" style="43" customWidth="1"/>
    <col min="4360" max="4361" width="8.33203125" style="43" customWidth="1"/>
    <col min="4362" max="4364" width="8.44140625" style="43" customWidth="1"/>
    <col min="4365" max="4365" width="8" style="43" customWidth="1"/>
    <col min="4366" max="4366" width="8.44140625" style="43" customWidth="1"/>
    <col min="4367" max="4367" width="8.33203125" style="43" customWidth="1"/>
    <col min="4368" max="4368" width="4" style="43" customWidth="1"/>
    <col min="4369" max="4602" width="10.88671875" style="43"/>
    <col min="4603" max="4603" width="3.5546875" style="43" customWidth="1"/>
    <col min="4604" max="4604" width="43.6640625" style="43" customWidth="1"/>
    <col min="4605" max="4606" width="8.6640625" style="43" customWidth="1"/>
    <col min="4607" max="4610" width="8.44140625" style="43" customWidth="1"/>
    <col min="4611" max="4611" width="7.6640625" style="43" customWidth="1"/>
    <col min="4612" max="4612" width="8" style="43" customWidth="1"/>
    <col min="4613" max="4614" width="8.33203125" style="43" customWidth="1"/>
    <col min="4615" max="4615" width="8.44140625" style="43" customWidth="1"/>
    <col min="4616" max="4617" width="8.33203125" style="43" customWidth="1"/>
    <col min="4618" max="4620" width="8.44140625" style="43" customWidth="1"/>
    <col min="4621" max="4621" width="8" style="43" customWidth="1"/>
    <col min="4622" max="4622" width="8.44140625" style="43" customWidth="1"/>
    <col min="4623" max="4623" width="8.33203125" style="43" customWidth="1"/>
    <col min="4624" max="4624" width="4" style="43" customWidth="1"/>
    <col min="4625" max="4858" width="10.88671875" style="43"/>
    <col min="4859" max="4859" width="3.5546875" style="43" customWidth="1"/>
    <col min="4860" max="4860" width="43.6640625" style="43" customWidth="1"/>
    <col min="4861" max="4862" width="8.6640625" style="43" customWidth="1"/>
    <col min="4863" max="4866" width="8.44140625" style="43" customWidth="1"/>
    <col min="4867" max="4867" width="7.6640625" style="43" customWidth="1"/>
    <col min="4868" max="4868" width="8" style="43" customWidth="1"/>
    <col min="4869" max="4870" width="8.33203125" style="43" customWidth="1"/>
    <col min="4871" max="4871" width="8.44140625" style="43" customWidth="1"/>
    <col min="4872" max="4873" width="8.33203125" style="43" customWidth="1"/>
    <col min="4874" max="4876" width="8.44140625" style="43" customWidth="1"/>
    <col min="4877" max="4877" width="8" style="43" customWidth="1"/>
    <col min="4878" max="4878" width="8.44140625" style="43" customWidth="1"/>
    <col min="4879" max="4879" width="8.33203125" style="43" customWidth="1"/>
    <col min="4880" max="4880" width="4" style="43" customWidth="1"/>
    <col min="4881" max="5114" width="10.88671875" style="43"/>
    <col min="5115" max="5115" width="3.5546875" style="43" customWidth="1"/>
    <col min="5116" max="5116" width="43.6640625" style="43" customWidth="1"/>
    <col min="5117" max="5118" width="8.6640625" style="43" customWidth="1"/>
    <col min="5119" max="5122" width="8.44140625" style="43" customWidth="1"/>
    <col min="5123" max="5123" width="7.6640625" style="43" customWidth="1"/>
    <col min="5124" max="5124" width="8" style="43" customWidth="1"/>
    <col min="5125" max="5126" width="8.33203125" style="43" customWidth="1"/>
    <col min="5127" max="5127" width="8.44140625" style="43" customWidth="1"/>
    <col min="5128" max="5129" width="8.33203125" style="43" customWidth="1"/>
    <col min="5130" max="5132" width="8.44140625" style="43" customWidth="1"/>
    <col min="5133" max="5133" width="8" style="43" customWidth="1"/>
    <col min="5134" max="5134" width="8.44140625" style="43" customWidth="1"/>
    <col min="5135" max="5135" width="8.33203125" style="43" customWidth="1"/>
    <col min="5136" max="5136" width="4" style="43" customWidth="1"/>
    <col min="5137" max="5370" width="10.88671875" style="43"/>
    <col min="5371" max="5371" width="3.5546875" style="43" customWidth="1"/>
    <col min="5372" max="5372" width="43.6640625" style="43" customWidth="1"/>
    <col min="5373" max="5374" width="8.6640625" style="43" customWidth="1"/>
    <col min="5375" max="5378" width="8.44140625" style="43" customWidth="1"/>
    <col min="5379" max="5379" width="7.6640625" style="43" customWidth="1"/>
    <col min="5380" max="5380" width="8" style="43" customWidth="1"/>
    <col min="5381" max="5382" width="8.33203125" style="43" customWidth="1"/>
    <col min="5383" max="5383" width="8.44140625" style="43" customWidth="1"/>
    <col min="5384" max="5385" width="8.33203125" style="43" customWidth="1"/>
    <col min="5386" max="5388" width="8.44140625" style="43" customWidth="1"/>
    <col min="5389" max="5389" width="8" style="43" customWidth="1"/>
    <col min="5390" max="5390" width="8.44140625" style="43" customWidth="1"/>
    <col min="5391" max="5391" width="8.33203125" style="43" customWidth="1"/>
    <col min="5392" max="5392" width="4" style="43" customWidth="1"/>
    <col min="5393" max="5626" width="10.88671875" style="43"/>
    <col min="5627" max="5627" width="3.5546875" style="43" customWidth="1"/>
    <col min="5628" max="5628" width="43.6640625" style="43" customWidth="1"/>
    <col min="5629" max="5630" width="8.6640625" style="43" customWidth="1"/>
    <col min="5631" max="5634" width="8.44140625" style="43" customWidth="1"/>
    <col min="5635" max="5635" width="7.6640625" style="43" customWidth="1"/>
    <col min="5636" max="5636" width="8" style="43" customWidth="1"/>
    <col min="5637" max="5638" width="8.33203125" style="43" customWidth="1"/>
    <col min="5639" max="5639" width="8.44140625" style="43" customWidth="1"/>
    <col min="5640" max="5641" width="8.33203125" style="43" customWidth="1"/>
    <col min="5642" max="5644" width="8.44140625" style="43" customWidth="1"/>
    <col min="5645" max="5645" width="8" style="43" customWidth="1"/>
    <col min="5646" max="5646" width="8.44140625" style="43" customWidth="1"/>
    <col min="5647" max="5647" width="8.33203125" style="43" customWidth="1"/>
    <col min="5648" max="5648" width="4" style="43" customWidth="1"/>
    <col min="5649" max="5882" width="10.88671875" style="43"/>
    <col min="5883" max="5883" width="3.5546875" style="43" customWidth="1"/>
    <col min="5884" max="5884" width="43.6640625" style="43" customWidth="1"/>
    <col min="5885" max="5886" width="8.6640625" style="43" customWidth="1"/>
    <col min="5887" max="5890" width="8.44140625" style="43" customWidth="1"/>
    <col min="5891" max="5891" width="7.6640625" style="43" customWidth="1"/>
    <col min="5892" max="5892" width="8" style="43" customWidth="1"/>
    <col min="5893" max="5894" width="8.33203125" style="43" customWidth="1"/>
    <col min="5895" max="5895" width="8.44140625" style="43" customWidth="1"/>
    <col min="5896" max="5897" width="8.33203125" style="43" customWidth="1"/>
    <col min="5898" max="5900" width="8.44140625" style="43" customWidth="1"/>
    <col min="5901" max="5901" width="8" style="43" customWidth="1"/>
    <col min="5902" max="5902" width="8.44140625" style="43" customWidth="1"/>
    <col min="5903" max="5903" width="8.33203125" style="43" customWidth="1"/>
    <col min="5904" max="5904" width="4" style="43" customWidth="1"/>
    <col min="5905" max="6138" width="10.88671875" style="43"/>
    <col min="6139" max="6139" width="3.5546875" style="43" customWidth="1"/>
    <col min="6140" max="6140" width="43.6640625" style="43" customWidth="1"/>
    <col min="6141" max="6142" width="8.6640625" style="43" customWidth="1"/>
    <col min="6143" max="6146" width="8.44140625" style="43" customWidth="1"/>
    <col min="6147" max="6147" width="7.6640625" style="43" customWidth="1"/>
    <col min="6148" max="6148" width="8" style="43" customWidth="1"/>
    <col min="6149" max="6150" width="8.33203125" style="43" customWidth="1"/>
    <col min="6151" max="6151" width="8.44140625" style="43" customWidth="1"/>
    <col min="6152" max="6153" width="8.33203125" style="43" customWidth="1"/>
    <col min="6154" max="6156" width="8.44140625" style="43" customWidth="1"/>
    <col min="6157" max="6157" width="8" style="43" customWidth="1"/>
    <col min="6158" max="6158" width="8.44140625" style="43" customWidth="1"/>
    <col min="6159" max="6159" width="8.33203125" style="43" customWidth="1"/>
    <col min="6160" max="6160" width="4" style="43" customWidth="1"/>
    <col min="6161" max="6394" width="10.88671875" style="43"/>
    <col min="6395" max="6395" width="3.5546875" style="43" customWidth="1"/>
    <col min="6396" max="6396" width="43.6640625" style="43" customWidth="1"/>
    <col min="6397" max="6398" width="8.6640625" style="43" customWidth="1"/>
    <col min="6399" max="6402" width="8.44140625" style="43" customWidth="1"/>
    <col min="6403" max="6403" width="7.6640625" style="43" customWidth="1"/>
    <col min="6404" max="6404" width="8" style="43" customWidth="1"/>
    <col min="6405" max="6406" width="8.33203125" style="43" customWidth="1"/>
    <col min="6407" max="6407" width="8.44140625" style="43" customWidth="1"/>
    <col min="6408" max="6409" width="8.33203125" style="43" customWidth="1"/>
    <col min="6410" max="6412" width="8.44140625" style="43" customWidth="1"/>
    <col min="6413" max="6413" width="8" style="43" customWidth="1"/>
    <col min="6414" max="6414" width="8.44140625" style="43" customWidth="1"/>
    <col min="6415" max="6415" width="8.33203125" style="43" customWidth="1"/>
    <col min="6416" max="6416" width="4" style="43" customWidth="1"/>
    <col min="6417" max="6650" width="10.88671875" style="43"/>
    <col min="6651" max="6651" width="3.5546875" style="43" customWidth="1"/>
    <col min="6652" max="6652" width="43.6640625" style="43" customWidth="1"/>
    <col min="6653" max="6654" width="8.6640625" style="43" customWidth="1"/>
    <col min="6655" max="6658" width="8.44140625" style="43" customWidth="1"/>
    <col min="6659" max="6659" width="7.6640625" style="43" customWidth="1"/>
    <col min="6660" max="6660" width="8" style="43" customWidth="1"/>
    <col min="6661" max="6662" width="8.33203125" style="43" customWidth="1"/>
    <col min="6663" max="6663" width="8.44140625" style="43" customWidth="1"/>
    <col min="6664" max="6665" width="8.33203125" style="43" customWidth="1"/>
    <col min="6666" max="6668" width="8.44140625" style="43" customWidth="1"/>
    <col min="6669" max="6669" width="8" style="43" customWidth="1"/>
    <col min="6670" max="6670" width="8.44140625" style="43" customWidth="1"/>
    <col min="6671" max="6671" width="8.33203125" style="43" customWidth="1"/>
    <col min="6672" max="6672" width="4" style="43" customWidth="1"/>
    <col min="6673" max="6906" width="10.88671875" style="43"/>
    <col min="6907" max="6907" width="3.5546875" style="43" customWidth="1"/>
    <col min="6908" max="6908" width="43.6640625" style="43" customWidth="1"/>
    <col min="6909" max="6910" width="8.6640625" style="43" customWidth="1"/>
    <col min="6911" max="6914" width="8.44140625" style="43" customWidth="1"/>
    <col min="6915" max="6915" width="7.6640625" style="43" customWidth="1"/>
    <col min="6916" max="6916" width="8" style="43" customWidth="1"/>
    <col min="6917" max="6918" width="8.33203125" style="43" customWidth="1"/>
    <col min="6919" max="6919" width="8.44140625" style="43" customWidth="1"/>
    <col min="6920" max="6921" width="8.33203125" style="43" customWidth="1"/>
    <col min="6922" max="6924" width="8.44140625" style="43" customWidth="1"/>
    <col min="6925" max="6925" width="8" style="43" customWidth="1"/>
    <col min="6926" max="6926" width="8.44140625" style="43" customWidth="1"/>
    <col min="6927" max="6927" width="8.33203125" style="43" customWidth="1"/>
    <col min="6928" max="6928" width="4" style="43" customWidth="1"/>
    <col min="6929" max="7162" width="10.88671875" style="43"/>
    <col min="7163" max="7163" width="3.5546875" style="43" customWidth="1"/>
    <col min="7164" max="7164" width="43.6640625" style="43" customWidth="1"/>
    <col min="7165" max="7166" width="8.6640625" style="43" customWidth="1"/>
    <col min="7167" max="7170" width="8.44140625" style="43" customWidth="1"/>
    <col min="7171" max="7171" width="7.6640625" style="43" customWidth="1"/>
    <col min="7172" max="7172" width="8" style="43" customWidth="1"/>
    <col min="7173" max="7174" width="8.33203125" style="43" customWidth="1"/>
    <col min="7175" max="7175" width="8.44140625" style="43" customWidth="1"/>
    <col min="7176" max="7177" width="8.33203125" style="43" customWidth="1"/>
    <col min="7178" max="7180" width="8.44140625" style="43" customWidth="1"/>
    <col min="7181" max="7181" width="8" style="43" customWidth="1"/>
    <col min="7182" max="7182" width="8.44140625" style="43" customWidth="1"/>
    <col min="7183" max="7183" width="8.33203125" style="43" customWidth="1"/>
    <col min="7184" max="7184" width="4" style="43" customWidth="1"/>
    <col min="7185" max="7418" width="10.88671875" style="43"/>
    <col min="7419" max="7419" width="3.5546875" style="43" customWidth="1"/>
    <col min="7420" max="7420" width="43.6640625" style="43" customWidth="1"/>
    <col min="7421" max="7422" width="8.6640625" style="43" customWidth="1"/>
    <col min="7423" max="7426" width="8.44140625" style="43" customWidth="1"/>
    <col min="7427" max="7427" width="7.6640625" style="43" customWidth="1"/>
    <col min="7428" max="7428" width="8" style="43" customWidth="1"/>
    <col min="7429" max="7430" width="8.33203125" style="43" customWidth="1"/>
    <col min="7431" max="7431" width="8.44140625" style="43" customWidth="1"/>
    <col min="7432" max="7433" width="8.33203125" style="43" customWidth="1"/>
    <col min="7434" max="7436" width="8.44140625" style="43" customWidth="1"/>
    <col min="7437" max="7437" width="8" style="43" customWidth="1"/>
    <col min="7438" max="7438" width="8.44140625" style="43" customWidth="1"/>
    <col min="7439" max="7439" width="8.33203125" style="43" customWidth="1"/>
    <col min="7440" max="7440" width="4" style="43" customWidth="1"/>
    <col min="7441" max="7674" width="10.88671875" style="43"/>
    <col min="7675" max="7675" width="3.5546875" style="43" customWidth="1"/>
    <col min="7676" max="7676" width="43.6640625" style="43" customWidth="1"/>
    <col min="7677" max="7678" width="8.6640625" style="43" customWidth="1"/>
    <col min="7679" max="7682" width="8.44140625" style="43" customWidth="1"/>
    <col min="7683" max="7683" width="7.6640625" style="43" customWidth="1"/>
    <col min="7684" max="7684" width="8" style="43" customWidth="1"/>
    <col min="7685" max="7686" width="8.33203125" style="43" customWidth="1"/>
    <col min="7687" max="7687" width="8.44140625" style="43" customWidth="1"/>
    <col min="7688" max="7689" width="8.33203125" style="43" customWidth="1"/>
    <col min="7690" max="7692" width="8.44140625" style="43" customWidth="1"/>
    <col min="7693" max="7693" width="8" style="43" customWidth="1"/>
    <col min="7694" max="7694" width="8.44140625" style="43" customWidth="1"/>
    <col min="7695" max="7695" width="8.33203125" style="43" customWidth="1"/>
    <col min="7696" max="7696" width="4" style="43" customWidth="1"/>
    <col min="7697" max="7930" width="10.88671875" style="43"/>
    <col min="7931" max="7931" width="3.5546875" style="43" customWidth="1"/>
    <col min="7932" max="7932" width="43.6640625" style="43" customWidth="1"/>
    <col min="7933" max="7934" width="8.6640625" style="43" customWidth="1"/>
    <col min="7935" max="7938" width="8.44140625" style="43" customWidth="1"/>
    <col min="7939" max="7939" width="7.6640625" style="43" customWidth="1"/>
    <col min="7940" max="7940" width="8" style="43" customWidth="1"/>
    <col min="7941" max="7942" width="8.33203125" style="43" customWidth="1"/>
    <col min="7943" max="7943" width="8.44140625" style="43" customWidth="1"/>
    <col min="7944" max="7945" width="8.33203125" style="43" customWidth="1"/>
    <col min="7946" max="7948" width="8.44140625" style="43" customWidth="1"/>
    <col min="7949" max="7949" width="8" style="43" customWidth="1"/>
    <col min="7950" max="7950" width="8.44140625" style="43" customWidth="1"/>
    <col min="7951" max="7951" width="8.33203125" style="43" customWidth="1"/>
    <col min="7952" max="7952" width="4" style="43" customWidth="1"/>
    <col min="7953" max="8186" width="10.88671875" style="43"/>
    <col min="8187" max="8187" width="3.5546875" style="43" customWidth="1"/>
    <col min="8188" max="8188" width="43.6640625" style="43" customWidth="1"/>
    <col min="8189" max="8190" width="8.6640625" style="43" customWidth="1"/>
    <col min="8191" max="8194" width="8.44140625" style="43" customWidth="1"/>
    <col min="8195" max="8195" width="7.6640625" style="43" customWidth="1"/>
    <col min="8196" max="8196" width="8" style="43" customWidth="1"/>
    <col min="8197" max="8198" width="8.33203125" style="43" customWidth="1"/>
    <col min="8199" max="8199" width="8.44140625" style="43" customWidth="1"/>
    <col min="8200" max="8201" width="8.33203125" style="43" customWidth="1"/>
    <col min="8202" max="8204" width="8.44140625" style="43" customWidth="1"/>
    <col min="8205" max="8205" width="8" style="43" customWidth="1"/>
    <col min="8206" max="8206" width="8.44140625" style="43" customWidth="1"/>
    <col min="8207" max="8207" width="8.33203125" style="43" customWidth="1"/>
    <col min="8208" max="8208" width="4" style="43" customWidth="1"/>
    <col min="8209" max="8442" width="10.88671875" style="43"/>
    <col min="8443" max="8443" width="3.5546875" style="43" customWidth="1"/>
    <col min="8444" max="8444" width="43.6640625" style="43" customWidth="1"/>
    <col min="8445" max="8446" width="8.6640625" style="43" customWidth="1"/>
    <col min="8447" max="8450" width="8.44140625" style="43" customWidth="1"/>
    <col min="8451" max="8451" width="7.6640625" style="43" customWidth="1"/>
    <col min="8452" max="8452" width="8" style="43" customWidth="1"/>
    <col min="8453" max="8454" width="8.33203125" style="43" customWidth="1"/>
    <col min="8455" max="8455" width="8.44140625" style="43" customWidth="1"/>
    <col min="8456" max="8457" width="8.33203125" style="43" customWidth="1"/>
    <col min="8458" max="8460" width="8.44140625" style="43" customWidth="1"/>
    <col min="8461" max="8461" width="8" style="43" customWidth="1"/>
    <col min="8462" max="8462" width="8.44140625" style="43" customWidth="1"/>
    <col min="8463" max="8463" width="8.33203125" style="43" customWidth="1"/>
    <col min="8464" max="8464" width="4" style="43" customWidth="1"/>
    <col min="8465" max="8698" width="10.88671875" style="43"/>
    <col min="8699" max="8699" width="3.5546875" style="43" customWidth="1"/>
    <col min="8700" max="8700" width="43.6640625" style="43" customWidth="1"/>
    <col min="8701" max="8702" width="8.6640625" style="43" customWidth="1"/>
    <col min="8703" max="8706" width="8.44140625" style="43" customWidth="1"/>
    <col min="8707" max="8707" width="7.6640625" style="43" customWidth="1"/>
    <col min="8708" max="8708" width="8" style="43" customWidth="1"/>
    <col min="8709" max="8710" width="8.33203125" style="43" customWidth="1"/>
    <col min="8711" max="8711" width="8.44140625" style="43" customWidth="1"/>
    <col min="8712" max="8713" width="8.33203125" style="43" customWidth="1"/>
    <col min="8714" max="8716" width="8.44140625" style="43" customWidth="1"/>
    <col min="8717" max="8717" width="8" style="43" customWidth="1"/>
    <col min="8718" max="8718" width="8.44140625" style="43" customWidth="1"/>
    <col min="8719" max="8719" width="8.33203125" style="43" customWidth="1"/>
    <col min="8720" max="8720" width="4" style="43" customWidth="1"/>
    <col min="8721" max="8954" width="10.88671875" style="43"/>
    <col min="8955" max="8955" width="3.5546875" style="43" customWidth="1"/>
    <col min="8956" max="8956" width="43.6640625" style="43" customWidth="1"/>
    <col min="8957" max="8958" width="8.6640625" style="43" customWidth="1"/>
    <col min="8959" max="8962" width="8.44140625" style="43" customWidth="1"/>
    <col min="8963" max="8963" width="7.6640625" style="43" customWidth="1"/>
    <col min="8964" max="8964" width="8" style="43" customWidth="1"/>
    <col min="8965" max="8966" width="8.33203125" style="43" customWidth="1"/>
    <col min="8967" max="8967" width="8.44140625" style="43" customWidth="1"/>
    <col min="8968" max="8969" width="8.33203125" style="43" customWidth="1"/>
    <col min="8970" max="8972" width="8.44140625" style="43" customWidth="1"/>
    <col min="8973" max="8973" width="8" style="43" customWidth="1"/>
    <col min="8974" max="8974" width="8.44140625" style="43" customWidth="1"/>
    <col min="8975" max="8975" width="8.33203125" style="43" customWidth="1"/>
    <col min="8976" max="8976" width="4" style="43" customWidth="1"/>
    <col min="8977" max="9210" width="10.88671875" style="43"/>
    <col min="9211" max="9211" width="3.5546875" style="43" customWidth="1"/>
    <col min="9212" max="9212" width="43.6640625" style="43" customWidth="1"/>
    <col min="9213" max="9214" width="8.6640625" style="43" customWidth="1"/>
    <col min="9215" max="9218" width="8.44140625" style="43" customWidth="1"/>
    <col min="9219" max="9219" width="7.6640625" style="43" customWidth="1"/>
    <col min="9220" max="9220" width="8" style="43" customWidth="1"/>
    <col min="9221" max="9222" width="8.33203125" style="43" customWidth="1"/>
    <col min="9223" max="9223" width="8.44140625" style="43" customWidth="1"/>
    <col min="9224" max="9225" width="8.33203125" style="43" customWidth="1"/>
    <col min="9226" max="9228" width="8.44140625" style="43" customWidth="1"/>
    <col min="9229" max="9229" width="8" style="43" customWidth="1"/>
    <col min="9230" max="9230" width="8.44140625" style="43" customWidth="1"/>
    <col min="9231" max="9231" width="8.33203125" style="43" customWidth="1"/>
    <col min="9232" max="9232" width="4" style="43" customWidth="1"/>
    <col min="9233" max="9466" width="10.88671875" style="43"/>
    <col min="9467" max="9467" width="3.5546875" style="43" customWidth="1"/>
    <col min="9468" max="9468" width="43.6640625" style="43" customWidth="1"/>
    <col min="9469" max="9470" width="8.6640625" style="43" customWidth="1"/>
    <col min="9471" max="9474" width="8.44140625" style="43" customWidth="1"/>
    <col min="9475" max="9475" width="7.6640625" style="43" customWidth="1"/>
    <col min="9476" max="9476" width="8" style="43" customWidth="1"/>
    <col min="9477" max="9478" width="8.33203125" style="43" customWidth="1"/>
    <col min="9479" max="9479" width="8.44140625" style="43" customWidth="1"/>
    <col min="9480" max="9481" width="8.33203125" style="43" customWidth="1"/>
    <col min="9482" max="9484" width="8.44140625" style="43" customWidth="1"/>
    <col min="9485" max="9485" width="8" style="43" customWidth="1"/>
    <col min="9486" max="9486" width="8.44140625" style="43" customWidth="1"/>
    <col min="9487" max="9487" width="8.33203125" style="43" customWidth="1"/>
    <col min="9488" max="9488" width="4" style="43" customWidth="1"/>
    <col min="9489" max="9722" width="10.88671875" style="43"/>
    <col min="9723" max="9723" width="3.5546875" style="43" customWidth="1"/>
    <col min="9724" max="9724" width="43.6640625" style="43" customWidth="1"/>
    <col min="9725" max="9726" width="8.6640625" style="43" customWidth="1"/>
    <col min="9727" max="9730" width="8.44140625" style="43" customWidth="1"/>
    <col min="9731" max="9731" width="7.6640625" style="43" customWidth="1"/>
    <col min="9732" max="9732" width="8" style="43" customWidth="1"/>
    <col min="9733" max="9734" width="8.33203125" style="43" customWidth="1"/>
    <col min="9735" max="9735" width="8.44140625" style="43" customWidth="1"/>
    <col min="9736" max="9737" width="8.33203125" style="43" customWidth="1"/>
    <col min="9738" max="9740" width="8.44140625" style="43" customWidth="1"/>
    <col min="9741" max="9741" width="8" style="43" customWidth="1"/>
    <col min="9742" max="9742" width="8.44140625" style="43" customWidth="1"/>
    <col min="9743" max="9743" width="8.33203125" style="43" customWidth="1"/>
    <col min="9744" max="9744" width="4" style="43" customWidth="1"/>
    <col min="9745" max="9978" width="10.88671875" style="43"/>
    <col min="9979" max="9979" width="3.5546875" style="43" customWidth="1"/>
    <col min="9980" max="9980" width="43.6640625" style="43" customWidth="1"/>
    <col min="9981" max="9982" width="8.6640625" style="43" customWidth="1"/>
    <col min="9983" max="9986" width="8.44140625" style="43" customWidth="1"/>
    <col min="9987" max="9987" width="7.6640625" style="43" customWidth="1"/>
    <col min="9988" max="9988" width="8" style="43" customWidth="1"/>
    <col min="9989" max="9990" width="8.33203125" style="43" customWidth="1"/>
    <col min="9991" max="9991" width="8.44140625" style="43" customWidth="1"/>
    <col min="9992" max="9993" width="8.33203125" style="43" customWidth="1"/>
    <col min="9994" max="9996" width="8.44140625" style="43" customWidth="1"/>
    <col min="9997" max="9997" width="8" style="43" customWidth="1"/>
    <col min="9998" max="9998" width="8.44140625" style="43" customWidth="1"/>
    <col min="9999" max="9999" width="8.33203125" style="43" customWidth="1"/>
    <col min="10000" max="10000" width="4" style="43" customWidth="1"/>
    <col min="10001" max="10234" width="10.88671875" style="43"/>
    <col min="10235" max="10235" width="3.5546875" style="43" customWidth="1"/>
    <col min="10236" max="10236" width="43.6640625" style="43" customWidth="1"/>
    <col min="10237" max="10238" width="8.6640625" style="43" customWidth="1"/>
    <col min="10239" max="10242" width="8.44140625" style="43" customWidth="1"/>
    <col min="10243" max="10243" width="7.6640625" style="43" customWidth="1"/>
    <col min="10244" max="10244" width="8" style="43" customWidth="1"/>
    <col min="10245" max="10246" width="8.33203125" style="43" customWidth="1"/>
    <col min="10247" max="10247" width="8.44140625" style="43" customWidth="1"/>
    <col min="10248" max="10249" width="8.33203125" style="43" customWidth="1"/>
    <col min="10250" max="10252" width="8.44140625" style="43" customWidth="1"/>
    <col min="10253" max="10253" width="8" style="43" customWidth="1"/>
    <col min="10254" max="10254" width="8.44140625" style="43" customWidth="1"/>
    <col min="10255" max="10255" width="8.33203125" style="43" customWidth="1"/>
    <col min="10256" max="10256" width="4" style="43" customWidth="1"/>
    <col min="10257" max="10490" width="10.88671875" style="43"/>
    <col min="10491" max="10491" width="3.5546875" style="43" customWidth="1"/>
    <col min="10492" max="10492" width="43.6640625" style="43" customWidth="1"/>
    <col min="10493" max="10494" width="8.6640625" style="43" customWidth="1"/>
    <col min="10495" max="10498" width="8.44140625" style="43" customWidth="1"/>
    <col min="10499" max="10499" width="7.6640625" style="43" customWidth="1"/>
    <col min="10500" max="10500" width="8" style="43" customWidth="1"/>
    <col min="10501" max="10502" width="8.33203125" style="43" customWidth="1"/>
    <col min="10503" max="10503" width="8.44140625" style="43" customWidth="1"/>
    <col min="10504" max="10505" width="8.33203125" style="43" customWidth="1"/>
    <col min="10506" max="10508" width="8.44140625" style="43" customWidth="1"/>
    <col min="10509" max="10509" width="8" style="43" customWidth="1"/>
    <col min="10510" max="10510" width="8.44140625" style="43" customWidth="1"/>
    <col min="10511" max="10511" width="8.33203125" style="43" customWidth="1"/>
    <col min="10512" max="10512" width="4" style="43" customWidth="1"/>
    <col min="10513" max="10746" width="10.88671875" style="43"/>
    <col min="10747" max="10747" width="3.5546875" style="43" customWidth="1"/>
    <col min="10748" max="10748" width="43.6640625" style="43" customWidth="1"/>
    <col min="10749" max="10750" width="8.6640625" style="43" customWidth="1"/>
    <col min="10751" max="10754" width="8.44140625" style="43" customWidth="1"/>
    <col min="10755" max="10755" width="7.6640625" style="43" customWidth="1"/>
    <col min="10756" max="10756" width="8" style="43" customWidth="1"/>
    <col min="10757" max="10758" width="8.33203125" style="43" customWidth="1"/>
    <col min="10759" max="10759" width="8.44140625" style="43" customWidth="1"/>
    <col min="10760" max="10761" width="8.33203125" style="43" customWidth="1"/>
    <col min="10762" max="10764" width="8.44140625" style="43" customWidth="1"/>
    <col min="10765" max="10765" width="8" style="43" customWidth="1"/>
    <col min="10766" max="10766" width="8.44140625" style="43" customWidth="1"/>
    <col min="10767" max="10767" width="8.33203125" style="43" customWidth="1"/>
    <col min="10768" max="10768" width="4" style="43" customWidth="1"/>
    <col min="10769" max="11002" width="10.88671875" style="43"/>
    <col min="11003" max="11003" width="3.5546875" style="43" customWidth="1"/>
    <col min="11004" max="11004" width="43.6640625" style="43" customWidth="1"/>
    <col min="11005" max="11006" width="8.6640625" style="43" customWidth="1"/>
    <col min="11007" max="11010" width="8.44140625" style="43" customWidth="1"/>
    <col min="11011" max="11011" width="7.6640625" style="43" customWidth="1"/>
    <col min="11012" max="11012" width="8" style="43" customWidth="1"/>
    <col min="11013" max="11014" width="8.33203125" style="43" customWidth="1"/>
    <col min="11015" max="11015" width="8.44140625" style="43" customWidth="1"/>
    <col min="11016" max="11017" width="8.33203125" style="43" customWidth="1"/>
    <col min="11018" max="11020" width="8.44140625" style="43" customWidth="1"/>
    <col min="11021" max="11021" width="8" style="43" customWidth="1"/>
    <col min="11022" max="11022" width="8.44140625" style="43" customWidth="1"/>
    <col min="11023" max="11023" width="8.33203125" style="43" customWidth="1"/>
    <col min="11024" max="11024" width="4" style="43" customWidth="1"/>
    <col min="11025" max="11258" width="10.88671875" style="43"/>
    <col min="11259" max="11259" width="3.5546875" style="43" customWidth="1"/>
    <col min="11260" max="11260" width="43.6640625" style="43" customWidth="1"/>
    <col min="11261" max="11262" width="8.6640625" style="43" customWidth="1"/>
    <col min="11263" max="11266" width="8.44140625" style="43" customWidth="1"/>
    <col min="11267" max="11267" width="7.6640625" style="43" customWidth="1"/>
    <col min="11268" max="11268" width="8" style="43" customWidth="1"/>
    <col min="11269" max="11270" width="8.33203125" style="43" customWidth="1"/>
    <col min="11271" max="11271" width="8.44140625" style="43" customWidth="1"/>
    <col min="11272" max="11273" width="8.33203125" style="43" customWidth="1"/>
    <col min="11274" max="11276" width="8.44140625" style="43" customWidth="1"/>
    <col min="11277" max="11277" width="8" style="43" customWidth="1"/>
    <col min="11278" max="11278" width="8.44140625" style="43" customWidth="1"/>
    <col min="11279" max="11279" width="8.33203125" style="43" customWidth="1"/>
    <col min="11280" max="11280" width="4" style="43" customWidth="1"/>
    <col min="11281" max="11514" width="10.88671875" style="43"/>
    <col min="11515" max="11515" width="3.5546875" style="43" customWidth="1"/>
    <col min="11516" max="11516" width="43.6640625" style="43" customWidth="1"/>
    <col min="11517" max="11518" width="8.6640625" style="43" customWidth="1"/>
    <col min="11519" max="11522" width="8.44140625" style="43" customWidth="1"/>
    <col min="11523" max="11523" width="7.6640625" style="43" customWidth="1"/>
    <col min="11524" max="11524" width="8" style="43" customWidth="1"/>
    <col min="11525" max="11526" width="8.33203125" style="43" customWidth="1"/>
    <col min="11527" max="11527" width="8.44140625" style="43" customWidth="1"/>
    <col min="11528" max="11529" width="8.33203125" style="43" customWidth="1"/>
    <col min="11530" max="11532" width="8.44140625" style="43" customWidth="1"/>
    <col min="11533" max="11533" width="8" style="43" customWidth="1"/>
    <col min="11534" max="11534" width="8.44140625" style="43" customWidth="1"/>
    <col min="11535" max="11535" width="8.33203125" style="43" customWidth="1"/>
    <col min="11536" max="11536" width="4" style="43" customWidth="1"/>
    <col min="11537" max="11770" width="10.88671875" style="43"/>
    <col min="11771" max="11771" width="3.5546875" style="43" customWidth="1"/>
    <col min="11772" max="11772" width="43.6640625" style="43" customWidth="1"/>
    <col min="11773" max="11774" width="8.6640625" style="43" customWidth="1"/>
    <col min="11775" max="11778" width="8.44140625" style="43" customWidth="1"/>
    <col min="11779" max="11779" width="7.6640625" style="43" customWidth="1"/>
    <col min="11780" max="11780" width="8" style="43" customWidth="1"/>
    <col min="11781" max="11782" width="8.33203125" style="43" customWidth="1"/>
    <col min="11783" max="11783" width="8.44140625" style="43" customWidth="1"/>
    <col min="11784" max="11785" width="8.33203125" style="43" customWidth="1"/>
    <col min="11786" max="11788" width="8.44140625" style="43" customWidth="1"/>
    <col min="11789" max="11789" width="8" style="43" customWidth="1"/>
    <col min="11790" max="11790" width="8.44140625" style="43" customWidth="1"/>
    <col min="11791" max="11791" width="8.33203125" style="43" customWidth="1"/>
    <col min="11792" max="11792" width="4" style="43" customWidth="1"/>
    <col min="11793" max="12026" width="10.88671875" style="43"/>
    <col min="12027" max="12027" width="3.5546875" style="43" customWidth="1"/>
    <col min="12028" max="12028" width="43.6640625" style="43" customWidth="1"/>
    <col min="12029" max="12030" width="8.6640625" style="43" customWidth="1"/>
    <col min="12031" max="12034" width="8.44140625" style="43" customWidth="1"/>
    <col min="12035" max="12035" width="7.6640625" style="43" customWidth="1"/>
    <col min="12036" max="12036" width="8" style="43" customWidth="1"/>
    <col min="12037" max="12038" width="8.33203125" style="43" customWidth="1"/>
    <col min="12039" max="12039" width="8.44140625" style="43" customWidth="1"/>
    <col min="12040" max="12041" width="8.33203125" style="43" customWidth="1"/>
    <col min="12042" max="12044" width="8.44140625" style="43" customWidth="1"/>
    <col min="12045" max="12045" width="8" style="43" customWidth="1"/>
    <col min="12046" max="12046" width="8.44140625" style="43" customWidth="1"/>
    <col min="12047" max="12047" width="8.33203125" style="43" customWidth="1"/>
    <col min="12048" max="12048" width="4" style="43" customWidth="1"/>
    <col min="12049" max="12282" width="10.88671875" style="43"/>
    <col min="12283" max="12283" width="3.5546875" style="43" customWidth="1"/>
    <col min="12284" max="12284" width="43.6640625" style="43" customWidth="1"/>
    <col min="12285" max="12286" width="8.6640625" style="43" customWidth="1"/>
    <col min="12287" max="12290" width="8.44140625" style="43" customWidth="1"/>
    <col min="12291" max="12291" width="7.6640625" style="43" customWidth="1"/>
    <col min="12292" max="12292" width="8" style="43" customWidth="1"/>
    <col min="12293" max="12294" width="8.33203125" style="43" customWidth="1"/>
    <col min="12295" max="12295" width="8.44140625" style="43" customWidth="1"/>
    <col min="12296" max="12297" width="8.33203125" style="43" customWidth="1"/>
    <col min="12298" max="12300" width="8.44140625" style="43" customWidth="1"/>
    <col min="12301" max="12301" width="8" style="43" customWidth="1"/>
    <col min="12302" max="12302" width="8.44140625" style="43" customWidth="1"/>
    <col min="12303" max="12303" width="8.33203125" style="43" customWidth="1"/>
    <col min="12304" max="12304" width="4" style="43" customWidth="1"/>
    <col min="12305" max="12538" width="10.88671875" style="43"/>
    <col min="12539" max="12539" width="3.5546875" style="43" customWidth="1"/>
    <col min="12540" max="12540" width="43.6640625" style="43" customWidth="1"/>
    <col min="12541" max="12542" width="8.6640625" style="43" customWidth="1"/>
    <col min="12543" max="12546" width="8.44140625" style="43" customWidth="1"/>
    <col min="12547" max="12547" width="7.6640625" style="43" customWidth="1"/>
    <col min="12548" max="12548" width="8" style="43" customWidth="1"/>
    <col min="12549" max="12550" width="8.33203125" style="43" customWidth="1"/>
    <col min="12551" max="12551" width="8.44140625" style="43" customWidth="1"/>
    <col min="12552" max="12553" width="8.33203125" style="43" customWidth="1"/>
    <col min="12554" max="12556" width="8.44140625" style="43" customWidth="1"/>
    <col min="12557" max="12557" width="8" style="43" customWidth="1"/>
    <col min="12558" max="12558" width="8.44140625" style="43" customWidth="1"/>
    <col min="12559" max="12559" width="8.33203125" style="43" customWidth="1"/>
    <col min="12560" max="12560" width="4" style="43" customWidth="1"/>
    <col min="12561" max="12794" width="10.88671875" style="43"/>
    <col min="12795" max="12795" width="3.5546875" style="43" customWidth="1"/>
    <col min="12796" max="12796" width="43.6640625" style="43" customWidth="1"/>
    <col min="12797" max="12798" width="8.6640625" style="43" customWidth="1"/>
    <col min="12799" max="12802" width="8.44140625" style="43" customWidth="1"/>
    <col min="12803" max="12803" width="7.6640625" style="43" customWidth="1"/>
    <col min="12804" max="12804" width="8" style="43" customWidth="1"/>
    <col min="12805" max="12806" width="8.33203125" style="43" customWidth="1"/>
    <col min="12807" max="12807" width="8.44140625" style="43" customWidth="1"/>
    <col min="12808" max="12809" width="8.33203125" style="43" customWidth="1"/>
    <col min="12810" max="12812" width="8.44140625" style="43" customWidth="1"/>
    <col min="12813" max="12813" width="8" style="43" customWidth="1"/>
    <col min="12814" max="12814" width="8.44140625" style="43" customWidth="1"/>
    <col min="12815" max="12815" width="8.33203125" style="43" customWidth="1"/>
    <col min="12816" max="12816" width="4" style="43" customWidth="1"/>
    <col min="12817" max="13050" width="10.88671875" style="43"/>
    <col min="13051" max="13051" width="3.5546875" style="43" customWidth="1"/>
    <col min="13052" max="13052" width="43.6640625" style="43" customWidth="1"/>
    <col min="13053" max="13054" width="8.6640625" style="43" customWidth="1"/>
    <col min="13055" max="13058" width="8.44140625" style="43" customWidth="1"/>
    <col min="13059" max="13059" width="7.6640625" style="43" customWidth="1"/>
    <col min="13060" max="13060" width="8" style="43" customWidth="1"/>
    <col min="13061" max="13062" width="8.33203125" style="43" customWidth="1"/>
    <col min="13063" max="13063" width="8.44140625" style="43" customWidth="1"/>
    <col min="13064" max="13065" width="8.33203125" style="43" customWidth="1"/>
    <col min="13066" max="13068" width="8.44140625" style="43" customWidth="1"/>
    <col min="13069" max="13069" width="8" style="43" customWidth="1"/>
    <col min="13070" max="13070" width="8.44140625" style="43" customWidth="1"/>
    <col min="13071" max="13071" width="8.33203125" style="43" customWidth="1"/>
    <col min="13072" max="13072" width="4" style="43" customWidth="1"/>
    <col min="13073" max="13306" width="10.88671875" style="43"/>
    <col min="13307" max="13307" width="3.5546875" style="43" customWidth="1"/>
    <col min="13308" max="13308" width="43.6640625" style="43" customWidth="1"/>
    <col min="13309" max="13310" width="8.6640625" style="43" customWidth="1"/>
    <col min="13311" max="13314" width="8.44140625" style="43" customWidth="1"/>
    <col min="13315" max="13315" width="7.6640625" style="43" customWidth="1"/>
    <col min="13316" max="13316" width="8" style="43" customWidth="1"/>
    <col min="13317" max="13318" width="8.33203125" style="43" customWidth="1"/>
    <col min="13319" max="13319" width="8.44140625" style="43" customWidth="1"/>
    <col min="13320" max="13321" width="8.33203125" style="43" customWidth="1"/>
    <col min="13322" max="13324" width="8.44140625" style="43" customWidth="1"/>
    <col min="13325" max="13325" width="8" style="43" customWidth="1"/>
    <col min="13326" max="13326" width="8.44140625" style="43" customWidth="1"/>
    <col min="13327" max="13327" width="8.33203125" style="43" customWidth="1"/>
    <col min="13328" max="13328" width="4" style="43" customWidth="1"/>
    <col min="13329" max="13562" width="10.88671875" style="43"/>
    <col min="13563" max="13563" width="3.5546875" style="43" customWidth="1"/>
    <col min="13564" max="13564" width="43.6640625" style="43" customWidth="1"/>
    <col min="13565" max="13566" width="8.6640625" style="43" customWidth="1"/>
    <col min="13567" max="13570" width="8.44140625" style="43" customWidth="1"/>
    <col min="13571" max="13571" width="7.6640625" style="43" customWidth="1"/>
    <col min="13572" max="13572" width="8" style="43" customWidth="1"/>
    <col min="13573" max="13574" width="8.33203125" style="43" customWidth="1"/>
    <col min="13575" max="13575" width="8.44140625" style="43" customWidth="1"/>
    <col min="13576" max="13577" width="8.33203125" style="43" customWidth="1"/>
    <col min="13578" max="13580" width="8.44140625" style="43" customWidth="1"/>
    <col min="13581" max="13581" width="8" style="43" customWidth="1"/>
    <col min="13582" max="13582" width="8.44140625" style="43" customWidth="1"/>
    <col min="13583" max="13583" width="8.33203125" style="43" customWidth="1"/>
    <col min="13584" max="13584" width="4" style="43" customWidth="1"/>
    <col min="13585" max="13818" width="10.88671875" style="43"/>
    <col min="13819" max="13819" width="3.5546875" style="43" customWidth="1"/>
    <col min="13820" max="13820" width="43.6640625" style="43" customWidth="1"/>
    <col min="13821" max="13822" width="8.6640625" style="43" customWidth="1"/>
    <col min="13823" max="13826" width="8.44140625" style="43" customWidth="1"/>
    <col min="13827" max="13827" width="7.6640625" style="43" customWidth="1"/>
    <col min="13828" max="13828" width="8" style="43" customWidth="1"/>
    <col min="13829" max="13830" width="8.33203125" style="43" customWidth="1"/>
    <col min="13831" max="13831" width="8.44140625" style="43" customWidth="1"/>
    <col min="13832" max="13833" width="8.33203125" style="43" customWidth="1"/>
    <col min="13834" max="13836" width="8.44140625" style="43" customWidth="1"/>
    <col min="13837" max="13837" width="8" style="43" customWidth="1"/>
    <col min="13838" max="13838" width="8.44140625" style="43" customWidth="1"/>
    <col min="13839" max="13839" width="8.33203125" style="43" customWidth="1"/>
    <col min="13840" max="13840" width="4" style="43" customWidth="1"/>
    <col min="13841" max="14074" width="10.88671875" style="43"/>
    <col min="14075" max="14075" width="3.5546875" style="43" customWidth="1"/>
    <col min="14076" max="14076" width="43.6640625" style="43" customWidth="1"/>
    <col min="14077" max="14078" width="8.6640625" style="43" customWidth="1"/>
    <col min="14079" max="14082" width="8.44140625" style="43" customWidth="1"/>
    <col min="14083" max="14083" width="7.6640625" style="43" customWidth="1"/>
    <col min="14084" max="14084" width="8" style="43" customWidth="1"/>
    <col min="14085" max="14086" width="8.33203125" style="43" customWidth="1"/>
    <col min="14087" max="14087" width="8.44140625" style="43" customWidth="1"/>
    <col min="14088" max="14089" width="8.33203125" style="43" customWidth="1"/>
    <col min="14090" max="14092" width="8.44140625" style="43" customWidth="1"/>
    <col min="14093" max="14093" width="8" style="43" customWidth="1"/>
    <col min="14094" max="14094" width="8.44140625" style="43" customWidth="1"/>
    <col min="14095" max="14095" width="8.33203125" style="43" customWidth="1"/>
    <col min="14096" max="14096" width="4" style="43" customWidth="1"/>
    <col min="14097" max="14330" width="10.88671875" style="43"/>
    <col min="14331" max="14331" width="3.5546875" style="43" customWidth="1"/>
    <col min="14332" max="14332" width="43.6640625" style="43" customWidth="1"/>
    <col min="14333" max="14334" width="8.6640625" style="43" customWidth="1"/>
    <col min="14335" max="14338" width="8.44140625" style="43" customWidth="1"/>
    <col min="14339" max="14339" width="7.6640625" style="43" customWidth="1"/>
    <col min="14340" max="14340" width="8" style="43" customWidth="1"/>
    <col min="14341" max="14342" width="8.33203125" style="43" customWidth="1"/>
    <col min="14343" max="14343" width="8.44140625" style="43" customWidth="1"/>
    <col min="14344" max="14345" width="8.33203125" style="43" customWidth="1"/>
    <col min="14346" max="14348" width="8.44140625" style="43" customWidth="1"/>
    <col min="14349" max="14349" width="8" style="43" customWidth="1"/>
    <col min="14350" max="14350" width="8.44140625" style="43" customWidth="1"/>
    <col min="14351" max="14351" width="8.33203125" style="43" customWidth="1"/>
    <col min="14352" max="14352" width="4" style="43" customWidth="1"/>
    <col min="14353" max="14586" width="10.88671875" style="43"/>
    <col min="14587" max="14587" width="3.5546875" style="43" customWidth="1"/>
    <col min="14588" max="14588" width="43.6640625" style="43" customWidth="1"/>
    <col min="14589" max="14590" width="8.6640625" style="43" customWidth="1"/>
    <col min="14591" max="14594" width="8.44140625" style="43" customWidth="1"/>
    <col min="14595" max="14595" width="7.6640625" style="43" customWidth="1"/>
    <col min="14596" max="14596" width="8" style="43" customWidth="1"/>
    <col min="14597" max="14598" width="8.33203125" style="43" customWidth="1"/>
    <col min="14599" max="14599" width="8.44140625" style="43" customWidth="1"/>
    <col min="14600" max="14601" width="8.33203125" style="43" customWidth="1"/>
    <col min="14602" max="14604" width="8.44140625" style="43" customWidth="1"/>
    <col min="14605" max="14605" width="8" style="43" customWidth="1"/>
    <col min="14606" max="14606" width="8.44140625" style="43" customWidth="1"/>
    <col min="14607" max="14607" width="8.33203125" style="43" customWidth="1"/>
    <col min="14608" max="14608" width="4" style="43" customWidth="1"/>
    <col min="14609" max="14842" width="10.88671875" style="43"/>
    <col min="14843" max="14843" width="3.5546875" style="43" customWidth="1"/>
    <col min="14844" max="14844" width="43.6640625" style="43" customWidth="1"/>
    <col min="14845" max="14846" width="8.6640625" style="43" customWidth="1"/>
    <col min="14847" max="14850" width="8.44140625" style="43" customWidth="1"/>
    <col min="14851" max="14851" width="7.6640625" style="43" customWidth="1"/>
    <col min="14852" max="14852" width="8" style="43" customWidth="1"/>
    <col min="14853" max="14854" width="8.33203125" style="43" customWidth="1"/>
    <col min="14855" max="14855" width="8.44140625" style="43" customWidth="1"/>
    <col min="14856" max="14857" width="8.33203125" style="43" customWidth="1"/>
    <col min="14858" max="14860" width="8.44140625" style="43" customWidth="1"/>
    <col min="14861" max="14861" width="8" style="43" customWidth="1"/>
    <col min="14862" max="14862" width="8.44140625" style="43" customWidth="1"/>
    <col min="14863" max="14863" width="8.33203125" style="43" customWidth="1"/>
    <col min="14864" max="14864" width="4" style="43" customWidth="1"/>
    <col min="14865" max="15098" width="10.88671875" style="43"/>
    <col min="15099" max="15099" width="3.5546875" style="43" customWidth="1"/>
    <col min="15100" max="15100" width="43.6640625" style="43" customWidth="1"/>
    <col min="15101" max="15102" width="8.6640625" style="43" customWidth="1"/>
    <col min="15103" max="15106" width="8.44140625" style="43" customWidth="1"/>
    <col min="15107" max="15107" width="7.6640625" style="43" customWidth="1"/>
    <col min="15108" max="15108" width="8" style="43" customWidth="1"/>
    <col min="15109" max="15110" width="8.33203125" style="43" customWidth="1"/>
    <col min="15111" max="15111" width="8.44140625" style="43" customWidth="1"/>
    <col min="15112" max="15113" width="8.33203125" style="43" customWidth="1"/>
    <col min="15114" max="15116" width="8.44140625" style="43" customWidth="1"/>
    <col min="15117" max="15117" width="8" style="43" customWidth="1"/>
    <col min="15118" max="15118" width="8.44140625" style="43" customWidth="1"/>
    <col min="15119" max="15119" width="8.33203125" style="43" customWidth="1"/>
    <col min="15120" max="15120" width="4" style="43" customWidth="1"/>
    <col min="15121" max="15354" width="10.88671875" style="43"/>
    <col min="15355" max="15355" width="3.5546875" style="43" customWidth="1"/>
    <col min="15356" max="15356" width="43.6640625" style="43" customWidth="1"/>
    <col min="15357" max="15358" width="8.6640625" style="43" customWidth="1"/>
    <col min="15359" max="15362" width="8.44140625" style="43" customWidth="1"/>
    <col min="15363" max="15363" width="7.6640625" style="43" customWidth="1"/>
    <col min="15364" max="15364" width="8" style="43" customWidth="1"/>
    <col min="15365" max="15366" width="8.33203125" style="43" customWidth="1"/>
    <col min="15367" max="15367" width="8.44140625" style="43" customWidth="1"/>
    <col min="15368" max="15369" width="8.33203125" style="43" customWidth="1"/>
    <col min="15370" max="15372" width="8.44140625" style="43" customWidth="1"/>
    <col min="15373" max="15373" width="8" style="43" customWidth="1"/>
    <col min="15374" max="15374" width="8.44140625" style="43" customWidth="1"/>
    <col min="15375" max="15375" width="8.33203125" style="43" customWidth="1"/>
    <col min="15376" max="15376" width="4" style="43" customWidth="1"/>
    <col min="15377" max="15610" width="10.88671875" style="43"/>
    <col min="15611" max="15611" width="3.5546875" style="43" customWidth="1"/>
    <col min="15612" max="15612" width="43.6640625" style="43" customWidth="1"/>
    <col min="15613" max="15614" width="8.6640625" style="43" customWidth="1"/>
    <col min="15615" max="15618" width="8.44140625" style="43" customWidth="1"/>
    <col min="15619" max="15619" width="7.6640625" style="43" customWidth="1"/>
    <col min="15620" max="15620" width="8" style="43" customWidth="1"/>
    <col min="15621" max="15622" width="8.33203125" style="43" customWidth="1"/>
    <col min="15623" max="15623" width="8.44140625" style="43" customWidth="1"/>
    <col min="15624" max="15625" width="8.33203125" style="43" customWidth="1"/>
    <col min="15626" max="15628" width="8.44140625" style="43" customWidth="1"/>
    <col min="15629" max="15629" width="8" style="43" customWidth="1"/>
    <col min="15630" max="15630" width="8.44140625" style="43" customWidth="1"/>
    <col min="15631" max="15631" width="8.33203125" style="43" customWidth="1"/>
    <col min="15632" max="15632" width="4" style="43" customWidth="1"/>
    <col min="15633" max="15866" width="10.88671875" style="43"/>
    <col min="15867" max="15867" width="3.5546875" style="43" customWidth="1"/>
    <col min="15868" max="15868" width="43.6640625" style="43" customWidth="1"/>
    <col min="15869" max="15870" width="8.6640625" style="43" customWidth="1"/>
    <col min="15871" max="15874" width="8.44140625" style="43" customWidth="1"/>
    <col min="15875" max="15875" width="7.6640625" style="43" customWidth="1"/>
    <col min="15876" max="15876" width="8" style="43" customWidth="1"/>
    <col min="15877" max="15878" width="8.33203125" style="43" customWidth="1"/>
    <col min="15879" max="15879" width="8.44140625" style="43" customWidth="1"/>
    <col min="15880" max="15881" width="8.33203125" style="43" customWidth="1"/>
    <col min="15882" max="15884" width="8.44140625" style="43" customWidth="1"/>
    <col min="15885" max="15885" width="8" style="43" customWidth="1"/>
    <col min="15886" max="15886" width="8.44140625" style="43" customWidth="1"/>
    <col min="15887" max="15887" width="8.33203125" style="43" customWidth="1"/>
    <col min="15888" max="15888" width="4" style="43" customWidth="1"/>
    <col min="15889" max="16122" width="10.88671875" style="43"/>
    <col min="16123" max="16123" width="3.5546875" style="43" customWidth="1"/>
    <col min="16124" max="16124" width="43.6640625" style="43" customWidth="1"/>
    <col min="16125" max="16126" width="8.6640625" style="43" customWidth="1"/>
    <col min="16127" max="16130" width="8.44140625" style="43" customWidth="1"/>
    <col min="16131" max="16131" width="7.6640625" style="43" customWidth="1"/>
    <col min="16132" max="16132" width="8" style="43" customWidth="1"/>
    <col min="16133" max="16134" width="8.33203125" style="43" customWidth="1"/>
    <col min="16135" max="16135" width="8.44140625" style="43" customWidth="1"/>
    <col min="16136" max="16137" width="8.33203125" style="43" customWidth="1"/>
    <col min="16138" max="16140" width="8.44140625" style="43" customWidth="1"/>
    <col min="16141" max="16141" width="8" style="43" customWidth="1"/>
    <col min="16142" max="16142" width="8.44140625" style="43" customWidth="1"/>
    <col min="16143" max="16143" width="8.33203125" style="43" customWidth="1"/>
    <col min="16144" max="16144" width="4" style="43" customWidth="1"/>
    <col min="16145" max="16382" width="10.88671875" style="43"/>
    <col min="16383" max="16384" width="11.44140625" style="43" customWidth="1"/>
  </cols>
  <sheetData>
    <row r="1" spans="1:21" customFormat="1" ht="17.7" customHeight="1">
      <c r="A1" s="74" t="s">
        <v>94</v>
      </c>
      <c r="B1" s="45"/>
      <c r="C1" s="45"/>
      <c r="D1" s="45"/>
      <c r="E1" s="45"/>
      <c r="F1" s="45"/>
      <c r="G1" s="45"/>
      <c r="H1" s="45"/>
      <c r="I1" s="45"/>
      <c r="J1" s="45"/>
      <c r="K1" s="45"/>
      <c r="L1" s="45"/>
      <c r="M1" s="30"/>
      <c r="N1" s="30"/>
      <c r="O1" s="30"/>
      <c r="P1" s="30"/>
      <c r="Q1" s="30"/>
      <c r="R1" s="30"/>
      <c r="S1" s="30"/>
      <c r="T1" s="30"/>
      <c r="U1" s="30"/>
    </row>
    <row r="2" spans="1:21" customFormat="1">
      <c r="A2" s="22"/>
      <c r="B2" s="30"/>
      <c r="C2" s="30"/>
      <c r="D2" s="30"/>
      <c r="E2" s="30"/>
      <c r="F2" s="30"/>
      <c r="G2" s="30"/>
      <c r="H2" s="30"/>
      <c r="I2" s="22"/>
      <c r="J2" s="22"/>
      <c r="K2" s="22"/>
      <c r="L2" s="22"/>
      <c r="M2" s="22"/>
      <c r="N2" s="22"/>
      <c r="O2" s="22"/>
      <c r="P2" s="22"/>
      <c r="Q2" s="22"/>
      <c r="R2" s="22"/>
      <c r="S2" s="22"/>
      <c r="T2" s="22"/>
      <c r="U2" s="22"/>
    </row>
    <row r="3" spans="1:21" customFormat="1" ht="55.5" customHeight="1">
      <c r="A3" s="75" t="s">
        <v>22</v>
      </c>
      <c r="B3" s="20" t="s">
        <v>21</v>
      </c>
      <c r="C3" s="20" t="s">
        <v>68</v>
      </c>
      <c r="D3" s="20" t="s">
        <v>8</v>
      </c>
      <c r="E3" s="20" t="s">
        <v>9</v>
      </c>
      <c r="F3" s="20" t="s">
        <v>62</v>
      </c>
      <c r="G3" s="20" t="s">
        <v>65</v>
      </c>
      <c r="H3" s="20" t="s">
        <v>10</v>
      </c>
      <c r="I3" s="20" t="s">
        <v>11</v>
      </c>
      <c r="J3" s="20" t="s">
        <v>12</v>
      </c>
      <c r="K3" s="20" t="s">
        <v>13</v>
      </c>
      <c r="L3" s="20" t="s">
        <v>14</v>
      </c>
      <c r="M3" s="20" t="s">
        <v>63</v>
      </c>
      <c r="N3" s="20" t="s">
        <v>15</v>
      </c>
      <c r="O3" s="20" t="s">
        <v>16</v>
      </c>
      <c r="P3" s="20" t="s">
        <v>17</v>
      </c>
      <c r="Q3" s="20" t="s">
        <v>18</v>
      </c>
      <c r="R3" s="20" t="s">
        <v>64</v>
      </c>
      <c r="S3" s="20" t="s">
        <v>70</v>
      </c>
      <c r="T3" s="20" t="s">
        <v>19</v>
      </c>
      <c r="U3" s="77" t="s">
        <v>20</v>
      </c>
    </row>
    <row r="4" spans="1:21" customFormat="1">
      <c r="A4" s="79" t="s">
        <v>23</v>
      </c>
      <c r="B4" s="80"/>
      <c r="C4" s="80"/>
      <c r="D4" s="80"/>
      <c r="E4" s="80"/>
      <c r="F4" s="80"/>
      <c r="G4" s="80"/>
      <c r="H4" s="80"/>
      <c r="I4" s="80"/>
      <c r="J4" s="80"/>
      <c r="K4" s="80"/>
      <c r="L4" s="80"/>
      <c r="M4" s="80"/>
      <c r="N4" s="80"/>
      <c r="O4" s="80"/>
      <c r="P4" s="80"/>
      <c r="Q4" s="80"/>
      <c r="R4" s="80"/>
      <c r="S4" s="80"/>
      <c r="T4" s="80"/>
      <c r="U4" s="80"/>
    </row>
    <row r="5" spans="1:21" customFormat="1" ht="27.6">
      <c r="A5" s="81" t="s">
        <v>24</v>
      </c>
      <c r="B5" s="80"/>
      <c r="C5" s="80"/>
      <c r="D5" s="80"/>
      <c r="E5" s="80"/>
      <c r="F5" s="80"/>
      <c r="G5" s="80"/>
      <c r="H5" s="80"/>
      <c r="I5" s="80"/>
      <c r="J5" s="80"/>
      <c r="K5" s="80"/>
      <c r="L5" s="80"/>
      <c r="M5" s="80"/>
      <c r="N5" s="80"/>
      <c r="O5" s="80"/>
      <c r="P5" s="80"/>
      <c r="Q5" s="80"/>
      <c r="R5" s="80"/>
      <c r="S5" s="80"/>
      <c r="T5" s="80"/>
      <c r="U5" s="80"/>
    </row>
    <row r="6" spans="1:21" customFormat="1">
      <c r="A6" s="81" t="s">
        <v>25</v>
      </c>
      <c r="B6" s="82">
        <v>106</v>
      </c>
      <c r="C6" s="83">
        <v>0</v>
      </c>
      <c r="D6" s="83">
        <v>11</v>
      </c>
      <c r="E6" s="83">
        <v>38</v>
      </c>
      <c r="F6" s="83">
        <v>0</v>
      </c>
      <c r="G6" s="83">
        <v>1</v>
      </c>
      <c r="H6" s="83">
        <v>1</v>
      </c>
      <c r="I6" s="83">
        <v>7</v>
      </c>
      <c r="J6" s="83">
        <v>6</v>
      </c>
      <c r="K6" s="83">
        <v>2</v>
      </c>
      <c r="L6" s="83">
        <v>0</v>
      </c>
      <c r="M6" s="83">
        <v>4</v>
      </c>
      <c r="N6" s="83">
        <v>0</v>
      </c>
      <c r="O6" s="83">
        <v>1</v>
      </c>
      <c r="P6" s="83">
        <v>0</v>
      </c>
      <c r="Q6" s="83">
        <v>3</v>
      </c>
      <c r="R6" s="83">
        <v>0</v>
      </c>
      <c r="S6" s="83">
        <v>0</v>
      </c>
      <c r="T6" s="83">
        <v>0</v>
      </c>
      <c r="U6" s="83">
        <v>32</v>
      </c>
    </row>
    <row r="7" spans="1:21" customFormat="1">
      <c r="A7" s="84" t="s">
        <v>26</v>
      </c>
      <c r="B7" s="82">
        <v>2479</v>
      </c>
      <c r="C7" s="83">
        <v>17</v>
      </c>
      <c r="D7" s="83">
        <v>220</v>
      </c>
      <c r="E7" s="83">
        <v>277</v>
      </c>
      <c r="F7" s="83">
        <v>59</v>
      </c>
      <c r="G7" s="83">
        <v>42</v>
      </c>
      <c r="H7" s="83">
        <v>19</v>
      </c>
      <c r="I7" s="83">
        <v>157</v>
      </c>
      <c r="J7" s="83">
        <v>223</v>
      </c>
      <c r="K7" s="83">
        <v>75</v>
      </c>
      <c r="L7" s="83">
        <v>6</v>
      </c>
      <c r="M7" s="83">
        <v>107</v>
      </c>
      <c r="N7" s="83">
        <v>18</v>
      </c>
      <c r="O7" s="83">
        <v>110</v>
      </c>
      <c r="P7" s="83">
        <v>13</v>
      </c>
      <c r="Q7" s="83">
        <v>267</v>
      </c>
      <c r="R7" s="83">
        <v>13</v>
      </c>
      <c r="S7" s="83">
        <v>2</v>
      </c>
      <c r="T7" s="83">
        <v>407</v>
      </c>
      <c r="U7" s="83">
        <v>447</v>
      </c>
    </row>
    <row r="8" spans="1:21" customFormat="1">
      <c r="A8" s="81" t="s">
        <v>27</v>
      </c>
      <c r="B8" s="82">
        <v>161</v>
      </c>
      <c r="C8" s="83">
        <v>10</v>
      </c>
      <c r="D8" s="83">
        <v>11</v>
      </c>
      <c r="E8" s="83">
        <v>64</v>
      </c>
      <c r="F8" s="83">
        <v>2</v>
      </c>
      <c r="G8" s="83">
        <v>15</v>
      </c>
      <c r="H8" s="83">
        <v>1</v>
      </c>
      <c r="I8" s="83">
        <v>16</v>
      </c>
      <c r="J8" s="83">
        <v>6</v>
      </c>
      <c r="K8" s="83">
        <v>3</v>
      </c>
      <c r="L8" s="83">
        <v>0</v>
      </c>
      <c r="M8" s="83">
        <v>16</v>
      </c>
      <c r="N8" s="83">
        <v>1</v>
      </c>
      <c r="O8" s="83">
        <v>8</v>
      </c>
      <c r="P8" s="83">
        <v>0</v>
      </c>
      <c r="Q8" s="83">
        <v>1</v>
      </c>
      <c r="R8" s="83">
        <v>3</v>
      </c>
      <c r="S8" s="83">
        <v>0</v>
      </c>
      <c r="T8" s="83">
        <v>1</v>
      </c>
      <c r="U8" s="83">
        <v>3</v>
      </c>
    </row>
    <row r="9" spans="1:21" customFormat="1">
      <c r="A9" s="84" t="s">
        <v>28</v>
      </c>
      <c r="B9" s="82">
        <v>4000</v>
      </c>
      <c r="C9" s="83">
        <v>95</v>
      </c>
      <c r="D9" s="83">
        <v>327</v>
      </c>
      <c r="E9" s="83">
        <v>564</v>
      </c>
      <c r="F9" s="83">
        <v>231</v>
      </c>
      <c r="G9" s="83">
        <v>62</v>
      </c>
      <c r="H9" s="83">
        <v>47</v>
      </c>
      <c r="I9" s="83">
        <v>523</v>
      </c>
      <c r="J9" s="83">
        <v>305</v>
      </c>
      <c r="K9" s="83">
        <v>130</v>
      </c>
      <c r="L9" s="83">
        <v>20</v>
      </c>
      <c r="M9" s="83">
        <v>486</v>
      </c>
      <c r="N9" s="83">
        <v>37</v>
      </c>
      <c r="O9" s="83">
        <v>114</v>
      </c>
      <c r="P9" s="83">
        <v>22</v>
      </c>
      <c r="Q9" s="83">
        <v>214</v>
      </c>
      <c r="R9" s="83">
        <v>61</v>
      </c>
      <c r="S9" s="83">
        <v>12</v>
      </c>
      <c r="T9" s="83">
        <v>381</v>
      </c>
      <c r="U9" s="83">
        <v>369</v>
      </c>
    </row>
    <row r="10" spans="1:21" customFormat="1">
      <c r="A10" s="85" t="s">
        <v>29</v>
      </c>
      <c r="B10" s="82"/>
      <c r="C10" s="83"/>
      <c r="D10" s="83"/>
      <c r="E10" s="83"/>
      <c r="F10" s="83"/>
      <c r="G10" s="83"/>
      <c r="H10" s="83"/>
      <c r="I10" s="83"/>
      <c r="J10" s="83"/>
      <c r="K10" s="83"/>
      <c r="L10" s="83"/>
      <c r="M10" s="83"/>
      <c r="N10" s="83"/>
      <c r="O10" s="83"/>
      <c r="P10" s="83"/>
      <c r="Q10" s="83"/>
      <c r="R10" s="83"/>
      <c r="S10" s="83"/>
      <c r="T10" s="83"/>
      <c r="U10" s="83"/>
    </row>
    <row r="11" spans="1:21" customFormat="1">
      <c r="A11" s="86" t="s">
        <v>30</v>
      </c>
      <c r="B11" s="82">
        <v>1376</v>
      </c>
      <c r="C11" s="83">
        <v>57</v>
      </c>
      <c r="D11" s="83">
        <v>194</v>
      </c>
      <c r="E11" s="83">
        <v>146</v>
      </c>
      <c r="F11" s="83">
        <v>70</v>
      </c>
      <c r="G11" s="83">
        <v>26</v>
      </c>
      <c r="H11" s="83">
        <v>12</v>
      </c>
      <c r="I11" s="83">
        <v>99</v>
      </c>
      <c r="J11" s="83">
        <v>155</v>
      </c>
      <c r="K11" s="83">
        <v>64</v>
      </c>
      <c r="L11" s="83">
        <v>1</v>
      </c>
      <c r="M11" s="83">
        <v>181</v>
      </c>
      <c r="N11" s="83">
        <v>11</v>
      </c>
      <c r="O11" s="83">
        <v>43</v>
      </c>
      <c r="P11" s="83">
        <v>0</v>
      </c>
      <c r="Q11" s="83">
        <v>39</v>
      </c>
      <c r="R11" s="83">
        <v>35</v>
      </c>
      <c r="S11" s="83">
        <v>4</v>
      </c>
      <c r="T11" s="83">
        <v>81</v>
      </c>
      <c r="U11" s="83">
        <v>158</v>
      </c>
    </row>
    <row r="12" spans="1:21" customFormat="1">
      <c r="A12" s="86" t="s">
        <v>31</v>
      </c>
      <c r="B12" s="82">
        <v>666</v>
      </c>
      <c r="C12" s="83">
        <v>5</v>
      </c>
      <c r="D12" s="83">
        <v>37</v>
      </c>
      <c r="E12" s="83">
        <v>170</v>
      </c>
      <c r="F12" s="83">
        <v>107</v>
      </c>
      <c r="G12" s="83">
        <v>2</v>
      </c>
      <c r="H12" s="83">
        <v>2</v>
      </c>
      <c r="I12" s="83">
        <v>51</v>
      </c>
      <c r="J12" s="83">
        <v>44</v>
      </c>
      <c r="K12" s="83">
        <v>7</v>
      </c>
      <c r="L12" s="83">
        <v>2</v>
      </c>
      <c r="M12" s="83">
        <v>40</v>
      </c>
      <c r="N12" s="83">
        <v>2</v>
      </c>
      <c r="O12" s="83">
        <v>21</v>
      </c>
      <c r="P12" s="83">
        <v>3</v>
      </c>
      <c r="Q12" s="83">
        <v>58</v>
      </c>
      <c r="R12" s="83">
        <v>5</v>
      </c>
      <c r="S12" s="83">
        <v>0</v>
      </c>
      <c r="T12" s="83">
        <v>26</v>
      </c>
      <c r="U12" s="83">
        <v>84</v>
      </c>
    </row>
    <row r="13" spans="1:21" customFormat="1">
      <c r="A13" s="86" t="s">
        <v>32</v>
      </c>
      <c r="B13" s="82">
        <v>1958</v>
      </c>
      <c r="C13" s="83">
        <v>33</v>
      </c>
      <c r="D13" s="83">
        <v>96</v>
      </c>
      <c r="E13" s="83">
        <v>248</v>
      </c>
      <c r="F13" s="83">
        <v>54</v>
      </c>
      <c r="G13" s="83">
        <v>34</v>
      </c>
      <c r="H13" s="83">
        <v>33</v>
      </c>
      <c r="I13" s="83">
        <v>373</v>
      </c>
      <c r="J13" s="83">
        <v>106</v>
      </c>
      <c r="K13" s="83">
        <v>59</v>
      </c>
      <c r="L13" s="83">
        <v>17</v>
      </c>
      <c r="M13" s="83">
        <v>265</v>
      </c>
      <c r="N13" s="83">
        <v>24</v>
      </c>
      <c r="O13" s="83">
        <v>50</v>
      </c>
      <c r="P13" s="83">
        <v>19</v>
      </c>
      <c r="Q13" s="83">
        <v>117</v>
      </c>
      <c r="R13" s="83">
        <v>21</v>
      </c>
      <c r="S13" s="83">
        <v>8</v>
      </c>
      <c r="T13" s="83">
        <v>274</v>
      </c>
      <c r="U13" s="83">
        <v>127</v>
      </c>
    </row>
    <row r="14" spans="1:21" customFormat="1">
      <c r="A14" s="84" t="s">
        <v>33</v>
      </c>
      <c r="B14" s="82">
        <v>6746</v>
      </c>
      <c r="C14" s="82">
        <v>122</v>
      </c>
      <c r="D14" s="82">
        <v>569</v>
      </c>
      <c r="E14" s="82">
        <v>943</v>
      </c>
      <c r="F14" s="82">
        <v>292</v>
      </c>
      <c r="G14" s="82">
        <v>120</v>
      </c>
      <c r="H14" s="82">
        <v>68</v>
      </c>
      <c r="I14" s="82">
        <v>703</v>
      </c>
      <c r="J14" s="82">
        <v>540</v>
      </c>
      <c r="K14" s="82">
        <v>210</v>
      </c>
      <c r="L14" s="82">
        <v>26</v>
      </c>
      <c r="M14" s="82">
        <v>613</v>
      </c>
      <c r="N14" s="82">
        <v>56</v>
      </c>
      <c r="O14" s="82">
        <v>233</v>
      </c>
      <c r="P14" s="82">
        <v>35</v>
      </c>
      <c r="Q14" s="82">
        <v>485</v>
      </c>
      <c r="R14" s="82">
        <v>77</v>
      </c>
      <c r="S14" s="82">
        <v>14</v>
      </c>
      <c r="T14" s="82">
        <v>789</v>
      </c>
      <c r="U14" s="82">
        <v>851</v>
      </c>
    </row>
    <row r="15" spans="1:21" customFormat="1">
      <c r="A15" s="85" t="s">
        <v>34</v>
      </c>
      <c r="B15" s="82"/>
      <c r="C15" s="83"/>
      <c r="D15" s="83"/>
      <c r="E15" s="83"/>
      <c r="F15" s="83"/>
      <c r="G15" s="83"/>
      <c r="H15" s="83"/>
      <c r="I15" s="83"/>
      <c r="J15" s="83"/>
      <c r="K15" s="83"/>
      <c r="L15" s="83"/>
      <c r="M15" s="83"/>
      <c r="N15" s="83"/>
      <c r="O15" s="83"/>
      <c r="P15" s="83"/>
      <c r="Q15" s="83"/>
      <c r="R15" s="83"/>
      <c r="S15" s="83"/>
      <c r="T15" s="83"/>
      <c r="U15" s="83"/>
    </row>
    <row r="16" spans="1:21" customFormat="1">
      <c r="A16" s="87" t="s">
        <v>35</v>
      </c>
      <c r="B16" s="82">
        <v>3192</v>
      </c>
      <c r="C16" s="83">
        <v>21</v>
      </c>
      <c r="D16" s="83">
        <v>235</v>
      </c>
      <c r="E16" s="83">
        <v>400</v>
      </c>
      <c r="F16" s="83">
        <v>168</v>
      </c>
      <c r="G16" s="83">
        <v>27</v>
      </c>
      <c r="H16" s="83">
        <v>34</v>
      </c>
      <c r="I16" s="83">
        <v>250</v>
      </c>
      <c r="J16" s="83">
        <v>276</v>
      </c>
      <c r="K16" s="83">
        <v>146</v>
      </c>
      <c r="L16" s="83">
        <v>21</v>
      </c>
      <c r="M16" s="83">
        <v>292</v>
      </c>
      <c r="N16" s="83">
        <v>19</v>
      </c>
      <c r="O16" s="83">
        <v>55</v>
      </c>
      <c r="P16" s="83">
        <v>13</v>
      </c>
      <c r="Q16" s="83">
        <v>186</v>
      </c>
      <c r="R16" s="83">
        <v>42</v>
      </c>
      <c r="S16" s="83">
        <v>1</v>
      </c>
      <c r="T16" s="83">
        <v>658</v>
      </c>
      <c r="U16" s="83">
        <v>348</v>
      </c>
    </row>
    <row r="17" spans="1:21" customFormat="1">
      <c r="A17" s="86" t="s">
        <v>85</v>
      </c>
      <c r="B17" s="82">
        <v>4</v>
      </c>
      <c r="C17" s="83">
        <v>0</v>
      </c>
      <c r="D17" s="83">
        <v>0</v>
      </c>
      <c r="E17" s="83">
        <v>0</v>
      </c>
      <c r="F17" s="83">
        <v>0</v>
      </c>
      <c r="G17" s="83">
        <v>0</v>
      </c>
      <c r="H17" s="83">
        <v>0</v>
      </c>
      <c r="I17" s="83">
        <v>1</v>
      </c>
      <c r="J17" s="83">
        <v>1</v>
      </c>
      <c r="K17" s="83">
        <v>0</v>
      </c>
      <c r="L17" s="83">
        <v>0</v>
      </c>
      <c r="M17" s="83">
        <v>2</v>
      </c>
      <c r="N17" s="83">
        <v>0</v>
      </c>
      <c r="O17" s="83">
        <v>0</v>
      </c>
      <c r="P17" s="83">
        <v>0</v>
      </c>
      <c r="Q17" s="83">
        <v>0</v>
      </c>
      <c r="R17" s="83">
        <v>0</v>
      </c>
      <c r="S17" s="83">
        <v>0</v>
      </c>
      <c r="T17" s="83">
        <v>0</v>
      </c>
      <c r="U17" s="83">
        <v>0</v>
      </c>
    </row>
    <row r="18" spans="1:21" customFormat="1" ht="13.95" customHeight="1">
      <c r="A18" s="86" t="s">
        <v>36</v>
      </c>
      <c r="B18" s="82">
        <v>31</v>
      </c>
      <c r="C18" s="83">
        <v>0</v>
      </c>
      <c r="D18" s="83">
        <v>0</v>
      </c>
      <c r="E18" s="83">
        <v>0</v>
      </c>
      <c r="F18" s="83">
        <v>0</v>
      </c>
      <c r="G18" s="83">
        <v>0</v>
      </c>
      <c r="H18" s="83">
        <v>0</v>
      </c>
      <c r="I18" s="83">
        <v>6</v>
      </c>
      <c r="J18" s="83">
        <v>5</v>
      </c>
      <c r="K18" s="83">
        <v>0</v>
      </c>
      <c r="L18" s="83">
        <v>0</v>
      </c>
      <c r="M18" s="83">
        <v>11</v>
      </c>
      <c r="N18" s="83">
        <v>0</v>
      </c>
      <c r="O18" s="83">
        <v>2</v>
      </c>
      <c r="P18" s="83">
        <v>0</v>
      </c>
      <c r="Q18" s="83">
        <v>0</v>
      </c>
      <c r="R18" s="83">
        <v>0</v>
      </c>
      <c r="S18" s="83">
        <v>0</v>
      </c>
      <c r="T18" s="83">
        <v>2</v>
      </c>
      <c r="U18" s="83">
        <v>5</v>
      </c>
    </row>
    <row r="19" spans="1:21" customFormat="1">
      <c r="A19" s="50"/>
      <c r="B19" s="38"/>
      <c r="C19" s="38"/>
      <c r="D19" s="38"/>
      <c r="E19" s="38"/>
      <c r="F19" s="38"/>
      <c r="G19" s="38"/>
      <c r="H19" s="38"/>
      <c r="I19" s="38"/>
      <c r="J19" s="38"/>
      <c r="K19" s="38"/>
      <c r="L19" s="38"/>
      <c r="M19" s="38"/>
      <c r="N19" s="38"/>
      <c r="O19" s="38"/>
      <c r="P19" s="38"/>
      <c r="Q19" s="38"/>
      <c r="R19" s="38"/>
      <c r="S19" s="38"/>
      <c r="T19" s="38"/>
      <c r="U19" s="38"/>
    </row>
    <row r="20" spans="1:21" customFormat="1">
      <c r="A20" s="23" t="s">
        <v>59</v>
      </c>
      <c r="B20" s="29"/>
      <c r="C20" s="26"/>
      <c r="D20" s="26"/>
      <c r="E20" s="26"/>
      <c r="F20" s="26"/>
      <c r="G20" s="26"/>
      <c r="H20" s="26"/>
      <c r="I20" s="26"/>
      <c r="J20" s="26"/>
      <c r="K20" s="26"/>
      <c r="L20" s="26"/>
      <c r="M20" s="26"/>
      <c r="N20" s="26"/>
      <c r="O20" s="26"/>
      <c r="P20" s="26"/>
      <c r="Q20" s="26"/>
      <c r="R20" s="26"/>
      <c r="S20" s="26"/>
      <c r="T20" s="26"/>
      <c r="U20" s="26"/>
    </row>
    <row r="21" spans="1:21" customFormat="1" ht="27.6">
      <c r="A21" s="42" t="s">
        <v>24</v>
      </c>
      <c r="B21" s="26"/>
      <c r="C21" s="26"/>
      <c r="D21" s="26"/>
      <c r="E21" s="26"/>
      <c r="F21" s="26"/>
      <c r="G21" s="26"/>
      <c r="H21" s="26"/>
      <c r="I21" s="26"/>
      <c r="J21" s="26"/>
      <c r="K21" s="26"/>
      <c r="L21" s="26"/>
      <c r="M21" s="26"/>
      <c r="N21" s="26"/>
      <c r="O21" s="26"/>
      <c r="P21" s="26"/>
      <c r="Q21" s="26"/>
      <c r="R21" s="26"/>
      <c r="S21" s="26"/>
      <c r="T21" s="26"/>
      <c r="U21" s="26"/>
    </row>
    <row r="22" spans="1:21" customFormat="1">
      <c r="A22" s="49" t="s">
        <v>38</v>
      </c>
      <c r="B22" s="46">
        <v>27024</v>
      </c>
      <c r="C22" s="47">
        <v>180</v>
      </c>
      <c r="D22" s="47">
        <v>2097</v>
      </c>
      <c r="E22" s="47">
        <v>3179</v>
      </c>
      <c r="F22" s="47">
        <v>538</v>
      </c>
      <c r="G22" s="47">
        <v>523</v>
      </c>
      <c r="H22" s="47">
        <v>266</v>
      </c>
      <c r="I22" s="47">
        <v>1618</v>
      </c>
      <c r="J22" s="47">
        <v>3049</v>
      </c>
      <c r="K22" s="47">
        <v>780</v>
      </c>
      <c r="L22" s="47">
        <v>58</v>
      </c>
      <c r="M22" s="47">
        <v>928</v>
      </c>
      <c r="N22" s="47">
        <v>124</v>
      </c>
      <c r="O22" s="47">
        <v>1629</v>
      </c>
      <c r="P22" s="47">
        <v>165</v>
      </c>
      <c r="Q22" s="47">
        <v>3072</v>
      </c>
      <c r="R22" s="47">
        <v>144</v>
      </c>
      <c r="S22" s="47">
        <v>20</v>
      </c>
      <c r="T22" s="47">
        <v>5116</v>
      </c>
      <c r="U22" s="47">
        <v>3538</v>
      </c>
    </row>
    <row r="23" spans="1:21" customFormat="1">
      <c r="A23" s="49" t="s">
        <v>39</v>
      </c>
      <c r="B23" s="46">
        <v>65717</v>
      </c>
      <c r="C23" s="47">
        <v>1169</v>
      </c>
      <c r="D23" s="47">
        <v>5149</v>
      </c>
      <c r="E23" s="47">
        <v>8718</v>
      </c>
      <c r="F23" s="47">
        <v>3285</v>
      </c>
      <c r="G23" s="47">
        <v>1119</v>
      </c>
      <c r="H23" s="47">
        <v>893</v>
      </c>
      <c r="I23" s="47">
        <v>9390</v>
      </c>
      <c r="J23" s="47">
        <v>5950</v>
      </c>
      <c r="K23" s="47">
        <v>2016</v>
      </c>
      <c r="L23" s="47">
        <v>332</v>
      </c>
      <c r="M23" s="47">
        <v>8742</v>
      </c>
      <c r="N23" s="47">
        <v>705</v>
      </c>
      <c r="O23" s="47">
        <v>2201</v>
      </c>
      <c r="P23" s="47">
        <v>397</v>
      </c>
      <c r="Q23" s="47">
        <v>3428</v>
      </c>
      <c r="R23" s="47">
        <v>916</v>
      </c>
      <c r="S23" s="47">
        <v>214</v>
      </c>
      <c r="T23" s="47">
        <v>6315</v>
      </c>
      <c r="U23" s="47">
        <v>4778</v>
      </c>
    </row>
    <row r="24" spans="1:21" customFormat="1">
      <c r="A24" s="65" t="s">
        <v>71</v>
      </c>
      <c r="B24" s="38"/>
      <c r="C24" s="38"/>
      <c r="D24" s="38"/>
      <c r="E24" s="38"/>
      <c r="F24" s="38"/>
      <c r="G24" s="38"/>
      <c r="H24" s="38"/>
      <c r="I24" s="38"/>
      <c r="J24" s="38"/>
      <c r="K24" s="38"/>
      <c r="L24" s="38"/>
      <c r="M24" s="38"/>
      <c r="N24" s="38"/>
      <c r="O24" s="38"/>
      <c r="P24" s="38"/>
      <c r="Q24" s="38"/>
      <c r="R24" s="38"/>
      <c r="S24" s="38"/>
      <c r="T24" s="38"/>
      <c r="U24" s="38"/>
    </row>
    <row r="25" spans="1:21" customFormat="1">
      <c r="A25" s="66" t="s">
        <v>30</v>
      </c>
      <c r="B25" s="46">
        <v>22718</v>
      </c>
      <c r="C25" s="47">
        <v>626</v>
      </c>
      <c r="D25" s="47">
        <v>3211</v>
      </c>
      <c r="E25" s="47">
        <v>2393</v>
      </c>
      <c r="F25" s="47">
        <v>905</v>
      </c>
      <c r="G25" s="47">
        <v>504</v>
      </c>
      <c r="H25" s="47">
        <v>242</v>
      </c>
      <c r="I25" s="47">
        <v>1620</v>
      </c>
      <c r="J25" s="47">
        <v>3280</v>
      </c>
      <c r="K25" s="47">
        <v>1085</v>
      </c>
      <c r="L25" s="47">
        <v>21</v>
      </c>
      <c r="M25" s="47">
        <v>2954</v>
      </c>
      <c r="N25" s="47">
        <v>186</v>
      </c>
      <c r="O25" s="47">
        <v>910</v>
      </c>
      <c r="P25" s="47">
        <v>0</v>
      </c>
      <c r="Q25" s="47">
        <v>661</v>
      </c>
      <c r="R25" s="47">
        <v>509</v>
      </c>
      <c r="S25" s="47">
        <v>74</v>
      </c>
      <c r="T25" s="47">
        <v>1414</v>
      </c>
      <c r="U25" s="47">
        <v>2123</v>
      </c>
    </row>
    <row r="26" spans="1:21" customFormat="1" ht="27.6">
      <c r="A26" s="48" t="s">
        <v>60</v>
      </c>
      <c r="B26" s="46">
        <v>94614</v>
      </c>
      <c r="C26" s="46">
        <v>1414</v>
      </c>
      <c r="D26" s="46">
        <v>7398</v>
      </c>
      <c r="E26" s="46">
        <v>12639</v>
      </c>
      <c r="F26" s="46">
        <v>3830</v>
      </c>
      <c r="G26" s="46">
        <v>1716</v>
      </c>
      <c r="H26" s="46">
        <v>1181</v>
      </c>
      <c r="I26" s="46">
        <v>11138</v>
      </c>
      <c r="J26" s="46">
        <v>9140</v>
      </c>
      <c r="K26" s="46">
        <v>2875</v>
      </c>
      <c r="L26" s="46">
        <v>390</v>
      </c>
      <c r="M26" s="46">
        <v>9848</v>
      </c>
      <c r="N26" s="46">
        <v>832</v>
      </c>
      <c r="O26" s="46">
        <v>3887</v>
      </c>
      <c r="P26" s="46">
        <v>562</v>
      </c>
      <c r="Q26" s="46">
        <v>6516</v>
      </c>
      <c r="R26" s="46">
        <v>1087</v>
      </c>
      <c r="S26" s="46">
        <v>234</v>
      </c>
      <c r="T26" s="46">
        <v>11433</v>
      </c>
      <c r="U26" s="46">
        <v>8494</v>
      </c>
    </row>
    <row r="27" spans="1:21" customFormat="1">
      <c r="A27" s="53" t="s">
        <v>40</v>
      </c>
      <c r="B27" s="46">
        <v>87147</v>
      </c>
      <c r="C27" s="47">
        <v>1260</v>
      </c>
      <c r="D27" s="47">
        <v>6847</v>
      </c>
      <c r="E27" s="47">
        <v>11632</v>
      </c>
      <c r="F27" s="47">
        <v>3366</v>
      </c>
      <c r="G27" s="47">
        <v>1597</v>
      </c>
      <c r="H27" s="47">
        <v>1085</v>
      </c>
      <c r="I27" s="47">
        <v>10258</v>
      </c>
      <c r="J27" s="47">
        <v>8285</v>
      </c>
      <c r="K27" s="47">
        <v>2674</v>
      </c>
      <c r="L27" s="47">
        <v>366</v>
      </c>
      <c r="M27" s="47">
        <v>8846</v>
      </c>
      <c r="N27" s="47">
        <v>777</v>
      </c>
      <c r="O27" s="47">
        <v>3628</v>
      </c>
      <c r="P27" s="47">
        <v>524</v>
      </c>
      <c r="Q27" s="47">
        <v>6088</v>
      </c>
      <c r="R27" s="47">
        <v>952</v>
      </c>
      <c r="S27" s="47">
        <v>224</v>
      </c>
      <c r="T27" s="47">
        <v>10636</v>
      </c>
      <c r="U27" s="47">
        <v>8102</v>
      </c>
    </row>
    <row r="28" spans="1:21" customFormat="1">
      <c r="A28" s="65" t="s">
        <v>34</v>
      </c>
      <c r="B28" s="38"/>
      <c r="C28" s="38"/>
      <c r="D28" s="38"/>
      <c r="E28" s="38"/>
      <c r="F28" s="38"/>
      <c r="G28" s="38"/>
      <c r="H28" s="38"/>
      <c r="I28" s="38"/>
      <c r="J28" s="38"/>
      <c r="K28" s="38"/>
      <c r="L28" s="38"/>
      <c r="M28" s="38"/>
      <c r="N28" s="38"/>
      <c r="O28" s="38"/>
      <c r="P28" s="38"/>
      <c r="Q28" s="38"/>
      <c r="R28" s="47"/>
      <c r="S28" s="38"/>
      <c r="T28" s="47"/>
      <c r="U28" s="47"/>
    </row>
    <row r="29" spans="1:21" customFormat="1" ht="27.6">
      <c r="A29" s="60" t="s">
        <v>41</v>
      </c>
      <c r="B29" s="46">
        <v>51374</v>
      </c>
      <c r="C29" s="47">
        <v>346</v>
      </c>
      <c r="D29" s="47">
        <v>3441</v>
      </c>
      <c r="E29" s="47">
        <v>6710</v>
      </c>
      <c r="F29" s="47">
        <v>2556</v>
      </c>
      <c r="G29" s="47">
        <v>494</v>
      </c>
      <c r="H29" s="47">
        <v>761</v>
      </c>
      <c r="I29" s="47">
        <v>4944</v>
      </c>
      <c r="J29" s="47">
        <v>5227</v>
      </c>
      <c r="K29" s="47">
        <v>2225</v>
      </c>
      <c r="L29" s="47">
        <v>344</v>
      </c>
      <c r="M29" s="47">
        <v>5452</v>
      </c>
      <c r="N29" s="47">
        <v>344</v>
      </c>
      <c r="O29" s="47">
        <v>999</v>
      </c>
      <c r="P29" s="47">
        <v>266</v>
      </c>
      <c r="Q29" s="47">
        <v>2870</v>
      </c>
      <c r="R29" s="47">
        <v>697</v>
      </c>
      <c r="S29" s="47">
        <v>26</v>
      </c>
      <c r="T29" s="47">
        <v>9861</v>
      </c>
      <c r="U29" s="47">
        <v>3811</v>
      </c>
    </row>
    <row r="30" spans="1:21" customFormat="1" ht="13.95" customHeight="1">
      <c r="A30" s="68" t="s">
        <v>36</v>
      </c>
      <c r="B30" s="46">
        <v>575</v>
      </c>
      <c r="C30" s="47">
        <v>0</v>
      </c>
      <c r="D30" s="47">
        <v>0</v>
      </c>
      <c r="E30" s="47">
        <v>0</v>
      </c>
      <c r="F30" s="47">
        <v>0</v>
      </c>
      <c r="G30" s="47">
        <v>0</v>
      </c>
      <c r="H30" s="47">
        <v>0</v>
      </c>
      <c r="I30" s="47">
        <v>114</v>
      </c>
      <c r="J30" s="47">
        <v>88</v>
      </c>
      <c r="K30" s="47">
        <v>0</v>
      </c>
      <c r="L30" s="47">
        <v>0</v>
      </c>
      <c r="M30" s="47">
        <v>257</v>
      </c>
      <c r="N30" s="47">
        <v>0</v>
      </c>
      <c r="O30" s="47">
        <v>15</v>
      </c>
      <c r="P30" s="47">
        <v>0</v>
      </c>
      <c r="Q30" s="47">
        <v>0</v>
      </c>
      <c r="R30" s="47">
        <v>0</v>
      </c>
      <c r="S30" s="47">
        <v>0</v>
      </c>
      <c r="T30" s="47">
        <v>35</v>
      </c>
      <c r="U30" s="47">
        <v>66</v>
      </c>
    </row>
    <row r="31" spans="1:21" customFormat="1">
      <c r="A31" s="30"/>
      <c r="B31" s="25"/>
      <c r="C31" s="44"/>
      <c r="D31" s="44"/>
      <c r="E31" s="44"/>
      <c r="F31" s="44"/>
      <c r="G31" s="44"/>
      <c r="H31" s="44"/>
      <c r="I31" s="44"/>
      <c r="J31" s="44"/>
      <c r="K31" s="44"/>
      <c r="L31" s="44"/>
      <c r="M31" s="44"/>
      <c r="N31" s="44"/>
      <c r="O31" s="44"/>
      <c r="P31" s="44"/>
      <c r="Q31" s="44"/>
      <c r="R31" s="44"/>
      <c r="S31" s="44"/>
      <c r="T31" s="44"/>
      <c r="U31" s="44"/>
    </row>
    <row r="32" spans="1:21" customFormat="1" ht="42" customHeight="1">
      <c r="A32" s="89" t="s">
        <v>102</v>
      </c>
      <c r="B32" s="91"/>
      <c r="C32" s="91"/>
      <c r="D32" s="91"/>
      <c r="E32" s="91"/>
      <c r="F32" s="91"/>
      <c r="G32" s="91"/>
      <c r="H32" s="91"/>
      <c r="I32" s="91"/>
      <c r="J32" s="91"/>
      <c r="K32" s="91"/>
      <c r="L32" s="91"/>
      <c r="M32" s="91"/>
      <c r="N32" s="91"/>
      <c r="O32" s="91"/>
      <c r="P32" s="91"/>
      <c r="Q32" s="91"/>
      <c r="R32" s="83"/>
      <c r="S32" s="91"/>
      <c r="T32" s="83"/>
      <c r="U32" s="83"/>
    </row>
    <row r="33" spans="1:21" customFormat="1" ht="28.2">
      <c r="A33" s="92" t="s">
        <v>24</v>
      </c>
      <c r="B33" s="82"/>
      <c r="C33" s="83"/>
      <c r="D33" s="83"/>
      <c r="E33" s="83"/>
      <c r="F33" s="83"/>
      <c r="G33" s="83"/>
      <c r="H33" s="83"/>
      <c r="I33" s="83"/>
      <c r="J33" s="83"/>
      <c r="K33" s="83"/>
      <c r="L33" s="83"/>
      <c r="M33" s="83"/>
      <c r="N33" s="83"/>
      <c r="O33" s="83"/>
      <c r="P33" s="83"/>
      <c r="Q33" s="83"/>
      <c r="R33" s="83"/>
      <c r="S33" s="83"/>
      <c r="T33" s="83"/>
      <c r="U33" s="83"/>
    </row>
    <row r="34" spans="1:21" customFormat="1">
      <c r="A34" s="93" t="s">
        <v>38</v>
      </c>
      <c r="B34" s="82">
        <v>21380</v>
      </c>
      <c r="C34" s="83">
        <v>132</v>
      </c>
      <c r="D34" s="83">
        <v>1769</v>
      </c>
      <c r="E34" s="83">
        <v>2490</v>
      </c>
      <c r="F34" s="83">
        <v>419</v>
      </c>
      <c r="G34" s="83">
        <v>414</v>
      </c>
      <c r="H34" s="83">
        <v>196</v>
      </c>
      <c r="I34" s="83">
        <v>1301</v>
      </c>
      <c r="J34" s="83">
        <v>2234</v>
      </c>
      <c r="K34" s="83">
        <v>589</v>
      </c>
      <c r="L34" s="83">
        <v>48</v>
      </c>
      <c r="M34" s="83">
        <v>689</v>
      </c>
      <c r="N34" s="83">
        <v>104</v>
      </c>
      <c r="O34" s="83">
        <v>1250</v>
      </c>
      <c r="P34" s="83">
        <v>127</v>
      </c>
      <c r="Q34" s="83">
        <v>2429</v>
      </c>
      <c r="R34" s="83">
        <v>104</v>
      </c>
      <c r="S34" s="83">
        <v>19</v>
      </c>
      <c r="T34" s="83">
        <v>3971</v>
      </c>
      <c r="U34" s="83">
        <v>3095</v>
      </c>
    </row>
    <row r="35" spans="1:21" customFormat="1" ht="28.2">
      <c r="A35" s="89" t="s">
        <v>42</v>
      </c>
      <c r="B35" s="94">
        <v>16663.079999999998</v>
      </c>
      <c r="C35" s="95">
        <v>113.48</v>
      </c>
      <c r="D35" s="95">
        <v>1375.8</v>
      </c>
      <c r="E35" s="95">
        <v>1922.13</v>
      </c>
      <c r="F35" s="95">
        <v>323.99</v>
      </c>
      <c r="G35" s="95">
        <v>319.22000000000003</v>
      </c>
      <c r="H35" s="95">
        <v>159.4</v>
      </c>
      <c r="I35" s="95">
        <v>1014.39</v>
      </c>
      <c r="J35" s="95">
        <v>1655</v>
      </c>
      <c r="K35" s="95">
        <v>417.23</v>
      </c>
      <c r="L35" s="95">
        <v>38.020000000000003</v>
      </c>
      <c r="M35" s="95">
        <v>518.6</v>
      </c>
      <c r="N35" s="95">
        <v>84.07</v>
      </c>
      <c r="O35" s="95">
        <v>994.81</v>
      </c>
      <c r="P35" s="95">
        <v>96.67</v>
      </c>
      <c r="Q35" s="95">
        <v>1988.61</v>
      </c>
      <c r="R35" s="95">
        <v>83.35</v>
      </c>
      <c r="S35" s="95">
        <v>15.75</v>
      </c>
      <c r="T35" s="95">
        <v>3259.72</v>
      </c>
      <c r="U35" s="95">
        <v>2282.84</v>
      </c>
    </row>
    <row r="36" spans="1:21" customFormat="1">
      <c r="A36" s="93" t="s">
        <v>39</v>
      </c>
      <c r="B36" s="82">
        <v>53054</v>
      </c>
      <c r="C36" s="83">
        <v>936</v>
      </c>
      <c r="D36" s="83">
        <v>4336</v>
      </c>
      <c r="E36" s="83">
        <v>7045</v>
      </c>
      <c r="F36" s="83">
        <v>2603</v>
      </c>
      <c r="G36" s="83">
        <v>904</v>
      </c>
      <c r="H36" s="83">
        <v>677</v>
      </c>
      <c r="I36" s="83">
        <v>7750</v>
      </c>
      <c r="J36" s="83">
        <v>4539</v>
      </c>
      <c r="K36" s="83">
        <v>1613</v>
      </c>
      <c r="L36" s="83">
        <v>266</v>
      </c>
      <c r="M36" s="83">
        <v>6932</v>
      </c>
      <c r="N36" s="83">
        <v>589</v>
      </c>
      <c r="O36" s="83">
        <v>1691</v>
      </c>
      <c r="P36" s="83">
        <v>309</v>
      </c>
      <c r="Q36" s="83">
        <v>2780</v>
      </c>
      <c r="R36" s="83">
        <v>695</v>
      </c>
      <c r="S36" s="83">
        <v>173</v>
      </c>
      <c r="T36" s="83">
        <v>5085</v>
      </c>
      <c r="U36" s="83">
        <v>4131</v>
      </c>
    </row>
    <row r="37" spans="1:21" customFormat="1">
      <c r="A37" s="85" t="s">
        <v>71</v>
      </c>
      <c r="B37" s="94"/>
      <c r="C37" s="95"/>
      <c r="D37" s="95"/>
      <c r="E37" s="95"/>
      <c r="F37" s="95"/>
      <c r="G37" s="95"/>
      <c r="H37" s="95"/>
      <c r="I37" s="95"/>
      <c r="J37" s="95"/>
      <c r="K37" s="95"/>
      <c r="L37" s="95"/>
      <c r="M37" s="95"/>
      <c r="N37" s="95"/>
      <c r="O37" s="95"/>
      <c r="P37" s="95"/>
      <c r="Q37" s="95"/>
      <c r="R37" s="95"/>
      <c r="S37" s="95"/>
      <c r="T37" s="95"/>
      <c r="U37" s="95"/>
    </row>
    <row r="38" spans="1:21" customFormat="1">
      <c r="A38" s="97" t="s">
        <v>30</v>
      </c>
      <c r="B38" s="82">
        <v>18270</v>
      </c>
      <c r="C38" s="83">
        <v>511</v>
      </c>
      <c r="D38" s="83">
        <v>2703</v>
      </c>
      <c r="E38" s="83">
        <v>1894</v>
      </c>
      <c r="F38" s="83">
        <v>721</v>
      </c>
      <c r="G38" s="83">
        <v>395</v>
      </c>
      <c r="H38" s="83">
        <v>186</v>
      </c>
      <c r="I38" s="83">
        <v>1323</v>
      </c>
      <c r="J38" s="83">
        <v>2476</v>
      </c>
      <c r="K38" s="83">
        <v>865</v>
      </c>
      <c r="L38" s="83">
        <v>14</v>
      </c>
      <c r="M38" s="83">
        <v>2335</v>
      </c>
      <c r="N38" s="83">
        <v>161</v>
      </c>
      <c r="O38" s="83">
        <v>703</v>
      </c>
      <c r="P38" s="83">
        <v>0</v>
      </c>
      <c r="Q38" s="83">
        <v>534</v>
      </c>
      <c r="R38" s="83">
        <v>386</v>
      </c>
      <c r="S38" s="83">
        <v>66</v>
      </c>
      <c r="T38" s="83">
        <v>1147</v>
      </c>
      <c r="U38" s="83">
        <v>1850</v>
      </c>
    </row>
    <row r="39" spans="1:21" customFormat="1" ht="28.2">
      <c r="A39" s="89" t="s">
        <v>43</v>
      </c>
      <c r="B39" s="94">
        <v>42804.849999999991</v>
      </c>
      <c r="C39" s="95">
        <v>830.1</v>
      </c>
      <c r="D39" s="95">
        <v>3507.64</v>
      </c>
      <c r="E39" s="95">
        <v>5529.03</v>
      </c>
      <c r="F39" s="95">
        <v>2155.2399999999998</v>
      </c>
      <c r="G39" s="95">
        <v>735.88</v>
      </c>
      <c r="H39" s="95">
        <v>571.21</v>
      </c>
      <c r="I39" s="95">
        <v>6320.37</v>
      </c>
      <c r="J39" s="95">
        <v>3522.21</v>
      </c>
      <c r="K39" s="95">
        <v>1225.67</v>
      </c>
      <c r="L39" s="95">
        <v>214.88</v>
      </c>
      <c r="M39" s="95">
        <v>5608.55</v>
      </c>
      <c r="N39" s="95">
        <v>482.73</v>
      </c>
      <c r="O39" s="95">
        <v>1352.43</v>
      </c>
      <c r="P39" s="95">
        <v>240.93</v>
      </c>
      <c r="Q39" s="95">
        <v>2289.46</v>
      </c>
      <c r="R39" s="95">
        <v>583.94000000000005</v>
      </c>
      <c r="S39" s="95">
        <v>138.74</v>
      </c>
      <c r="T39" s="95">
        <v>4252.09</v>
      </c>
      <c r="U39" s="95">
        <v>3243.75</v>
      </c>
    </row>
    <row r="40" spans="1:21" customFormat="1" ht="13.95" customHeight="1">
      <c r="A40" s="89" t="s">
        <v>44</v>
      </c>
      <c r="B40" s="94">
        <v>60556.74</v>
      </c>
      <c r="C40" s="95">
        <v>988.88</v>
      </c>
      <c r="D40" s="95">
        <v>4974.33</v>
      </c>
      <c r="E40" s="95">
        <v>7876.07</v>
      </c>
      <c r="F40" s="95">
        <v>2482.38</v>
      </c>
      <c r="G40" s="95">
        <v>1095.58</v>
      </c>
      <c r="H40" s="95">
        <v>740.13</v>
      </c>
      <c r="I40" s="95">
        <v>7412.09</v>
      </c>
      <c r="J40" s="95">
        <v>5261.15</v>
      </c>
      <c r="K40" s="95">
        <v>1686.7</v>
      </c>
      <c r="L40" s="95">
        <v>252.9</v>
      </c>
      <c r="M40" s="95">
        <v>6222</v>
      </c>
      <c r="N40" s="95">
        <v>567.34</v>
      </c>
      <c r="O40" s="95">
        <v>2381.73</v>
      </c>
      <c r="P40" s="95">
        <v>337.6</v>
      </c>
      <c r="Q40" s="95">
        <v>4287.9799999999996</v>
      </c>
      <c r="R40" s="95">
        <v>687.79</v>
      </c>
      <c r="S40" s="95">
        <v>154.49</v>
      </c>
      <c r="T40" s="95">
        <v>7513.81</v>
      </c>
      <c r="U40" s="95">
        <v>5633.79</v>
      </c>
    </row>
    <row r="41" spans="1:21" customFormat="1">
      <c r="A41" s="98" t="s">
        <v>45</v>
      </c>
      <c r="B41" s="82">
        <v>75904</v>
      </c>
      <c r="C41" s="83">
        <v>1124</v>
      </c>
      <c r="D41" s="83">
        <v>6221</v>
      </c>
      <c r="E41" s="83">
        <v>10110</v>
      </c>
      <c r="F41" s="83">
        <v>3026</v>
      </c>
      <c r="G41" s="83">
        <v>1385</v>
      </c>
      <c r="H41" s="83">
        <v>888</v>
      </c>
      <c r="I41" s="83">
        <v>9153</v>
      </c>
      <c r="J41" s="83">
        <v>6882</v>
      </c>
      <c r="K41" s="83">
        <v>2260</v>
      </c>
      <c r="L41" s="83">
        <v>314</v>
      </c>
      <c r="M41" s="83">
        <v>7760</v>
      </c>
      <c r="N41" s="83">
        <v>695</v>
      </c>
      <c r="O41" s="83">
        <v>2985</v>
      </c>
      <c r="P41" s="83">
        <v>436</v>
      </c>
      <c r="Q41" s="83">
        <v>5222</v>
      </c>
      <c r="R41" s="83">
        <v>824</v>
      </c>
      <c r="S41" s="83">
        <v>192</v>
      </c>
      <c r="T41" s="83">
        <v>9058</v>
      </c>
      <c r="U41" s="83">
        <v>7369</v>
      </c>
    </row>
    <row r="42" spans="1:21" customFormat="1">
      <c r="A42" s="85" t="s">
        <v>34</v>
      </c>
      <c r="B42" s="94"/>
      <c r="C42" s="95"/>
      <c r="D42" s="95"/>
      <c r="E42" s="95"/>
      <c r="F42" s="95"/>
      <c r="G42" s="95"/>
      <c r="H42" s="95"/>
      <c r="I42" s="95"/>
      <c r="J42" s="95"/>
      <c r="K42" s="95"/>
      <c r="L42" s="95"/>
      <c r="M42" s="95"/>
      <c r="N42" s="95"/>
      <c r="O42" s="95"/>
      <c r="P42" s="95"/>
      <c r="Q42" s="95"/>
      <c r="R42" s="95"/>
      <c r="S42" s="95"/>
      <c r="T42" s="95"/>
      <c r="U42" s="95"/>
    </row>
    <row r="43" spans="1:21" customFormat="1" ht="13.95" customHeight="1">
      <c r="A43" s="100" t="s">
        <v>35</v>
      </c>
      <c r="B43" s="82">
        <v>41430</v>
      </c>
      <c r="C43" s="83">
        <v>275</v>
      </c>
      <c r="D43" s="83">
        <v>2922</v>
      </c>
      <c r="E43" s="83">
        <v>5442</v>
      </c>
      <c r="F43" s="83">
        <v>2042</v>
      </c>
      <c r="G43" s="83">
        <v>405</v>
      </c>
      <c r="H43" s="83">
        <v>582</v>
      </c>
      <c r="I43" s="83">
        <v>4112</v>
      </c>
      <c r="J43" s="83">
        <v>3945</v>
      </c>
      <c r="K43" s="83">
        <v>1764</v>
      </c>
      <c r="L43" s="83">
        <v>280</v>
      </c>
      <c r="M43" s="83">
        <v>4316</v>
      </c>
      <c r="N43" s="83">
        <v>284</v>
      </c>
      <c r="O43" s="83">
        <v>794</v>
      </c>
      <c r="P43" s="83">
        <v>213</v>
      </c>
      <c r="Q43" s="83">
        <v>2311</v>
      </c>
      <c r="R43" s="83">
        <v>539</v>
      </c>
      <c r="S43" s="83">
        <v>17</v>
      </c>
      <c r="T43" s="83">
        <v>7851</v>
      </c>
      <c r="U43" s="83">
        <v>3336</v>
      </c>
    </row>
    <row r="44" spans="1:21" customFormat="1" ht="28.5" customHeight="1">
      <c r="A44" s="101" t="s">
        <v>46</v>
      </c>
      <c r="B44" s="94">
        <v>32987.779999999992</v>
      </c>
      <c r="C44" s="95">
        <v>245.94</v>
      </c>
      <c r="D44" s="95">
        <v>2327.65</v>
      </c>
      <c r="E44" s="95">
        <v>4202.08</v>
      </c>
      <c r="F44" s="95">
        <v>1675.3</v>
      </c>
      <c r="G44" s="95">
        <v>320.82</v>
      </c>
      <c r="H44" s="95">
        <v>491.07</v>
      </c>
      <c r="I44" s="95">
        <v>3358.59</v>
      </c>
      <c r="J44" s="95">
        <v>2970.2</v>
      </c>
      <c r="K44" s="95">
        <v>1317.5</v>
      </c>
      <c r="L44" s="95">
        <v>226.16</v>
      </c>
      <c r="M44" s="95">
        <v>3477.61</v>
      </c>
      <c r="N44" s="95">
        <v>228.32</v>
      </c>
      <c r="O44" s="95">
        <v>617.44000000000005</v>
      </c>
      <c r="P44" s="95">
        <v>170.43</v>
      </c>
      <c r="Q44" s="95">
        <v>1896.42</v>
      </c>
      <c r="R44" s="95">
        <v>448.1</v>
      </c>
      <c r="S44" s="95">
        <v>13.97</v>
      </c>
      <c r="T44" s="95">
        <v>6514.69</v>
      </c>
      <c r="U44" s="95">
        <v>2485.4899999999998</v>
      </c>
    </row>
    <row r="45" spans="1:21" customFormat="1">
      <c r="A45" s="89" t="s">
        <v>47</v>
      </c>
      <c r="B45" s="111">
        <v>43.174747048903882</v>
      </c>
      <c r="C45" s="103">
        <v>44.881672597864771</v>
      </c>
      <c r="D45" s="103">
        <v>42.155923484970259</v>
      </c>
      <c r="E45" s="103">
        <v>40.974183976261131</v>
      </c>
      <c r="F45" s="103">
        <v>46.028750826173166</v>
      </c>
      <c r="G45" s="103">
        <v>44.106137184115525</v>
      </c>
      <c r="H45" s="103">
        <v>44.372747747747745</v>
      </c>
      <c r="I45" s="103">
        <v>42.710368185294442</v>
      </c>
      <c r="J45" s="103">
        <v>44.201104330136587</v>
      </c>
      <c r="K45" s="103">
        <v>43.772123893805308</v>
      </c>
      <c r="L45" s="103">
        <v>43.84394904458599</v>
      </c>
      <c r="M45" s="103">
        <v>45.40077319587629</v>
      </c>
      <c r="N45" s="103">
        <v>43.418705035971222</v>
      </c>
      <c r="O45" s="103">
        <v>42.539028475711895</v>
      </c>
      <c r="P45" s="103">
        <v>42.224770642201833</v>
      </c>
      <c r="Q45" s="103">
        <v>43.080811949444659</v>
      </c>
      <c r="R45" s="103">
        <v>47.694174757281552</v>
      </c>
      <c r="S45" s="103">
        <v>43.942708333333336</v>
      </c>
      <c r="T45" s="103">
        <v>42.627842790903067</v>
      </c>
      <c r="U45" s="103">
        <v>42.868774596281717</v>
      </c>
    </row>
    <row r="46" spans="1:21" customFormat="1" ht="28.2">
      <c r="A46" s="104" t="s">
        <v>48</v>
      </c>
      <c r="B46" s="82"/>
      <c r="C46" s="83"/>
      <c r="D46" s="83"/>
      <c r="E46" s="83"/>
      <c r="F46" s="83"/>
      <c r="G46" s="83"/>
      <c r="H46" s="83"/>
      <c r="I46" s="83"/>
      <c r="J46" s="83"/>
      <c r="K46" s="83"/>
      <c r="L46" s="83"/>
      <c r="M46" s="83"/>
      <c r="N46" s="83"/>
      <c r="O46" s="83"/>
      <c r="P46" s="83"/>
      <c r="Q46" s="83"/>
      <c r="R46" s="83"/>
      <c r="S46" s="83"/>
      <c r="T46" s="83"/>
      <c r="U46" s="83"/>
    </row>
    <row r="47" spans="1:21" customFormat="1">
      <c r="A47" s="105" t="s">
        <v>29</v>
      </c>
      <c r="B47" s="82"/>
      <c r="C47" s="83"/>
      <c r="D47" s="83"/>
      <c r="E47" s="83"/>
      <c r="F47" s="83"/>
      <c r="G47" s="83"/>
      <c r="H47" s="83"/>
      <c r="I47" s="83"/>
      <c r="J47" s="83"/>
      <c r="K47" s="83"/>
      <c r="L47" s="83"/>
      <c r="M47" s="83"/>
      <c r="N47" s="83"/>
      <c r="O47" s="83"/>
      <c r="P47" s="83"/>
      <c r="Q47" s="83"/>
      <c r="R47" s="83"/>
      <c r="S47" s="83"/>
      <c r="T47" s="83"/>
      <c r="U47" s="83"/>
    </row>
    <row r="48" spans="1:21" customFormat="1">
      <c r="A48" s="86" t="s">
        <v>74</v>
      </c>
      <c r="B48" s="82">
        <v>9522</v>
      </c>
      <c r="C48" s="83">
        <v>93</v>
      </c>
      <c r="D48" s="83">
        <v>913</v>
      </c>
      <c r="E48" s="83">
        <v>1716</v>
      </c>
      <c r="F48" s="83">
        <v>203</v>
      </c>
      <c r="G48" s="83">
        <v>139</v>
      </c>
      <c r="H48" s="83">
        <v>73</v>
      </c>
      <c r="I48" s="83">
        <v>1008</v>
      </c>
      <c r="J48" s="83">
        <v>927</v>
      </c>
      <c r="K48" s="83">
        <v>246</v>
      </c>
      <c r="L48" s="83">
        <v>36</v>
      </c>
      <c r="M48" s="83">
        <v>758</v>
      </c>
      <c r="N48" s="83">
        <v>70</v>
      </c>
      <c r="O48" s="83">
        <v>379</v>
      </c>
      <c r="P48" s="83">
        <v>71</v>
      </c>
      <c r="Q48" s="83">
        <v>615</v>
      </c>
      <c r="R48" s="83">
        <v>66</v>
      </c>
      <c r="S48" s="83">
        <v>17</v>
      </c>
      <c r="T48" s="83">
        <v>1229</v>
      </c>
      <c r="U48" s="83">
        <v>963</v>
      </c>
    </row>
    <row r="49" spans="1:21" customFormat="1">
      <c r="A49" s="86" t="s">
        <v>75</v>
      </c>
      <c r="B49" s="82">
        <v>9027</v>
      </c>
      <c r="C49" s="83">
        <v>99</v>
      </c>
      <c r="D49" s="83">
        <v>673</v>
      </c>
      <c r="E49" s="83">
        <v>1280</v>
      </c>
      <c r="F49" s="83">
        <v>261</v>
      </c>
      <c r="G49" s="83">
        <v>148</v>
      </c>
      <c r="H49" s="83">
        <v>113</v>
      </c>
      <c r="I49" s="83">
        <v>1153</v>
      </c>
      <c r="J49" s="83">
        <v>822</v>
      </c>
      <c r="K49" s="83">
        <v>281</v>
      </c>
      <c r="L49" s="83">
        <v>54</v>
      </c>
      <c r="M49" s="83">
        <v>962</v>
      </c>
      <c r="N49" s="83">
        <v>98</v>
      </c>
      <c r="O49" s="83">
        <v>340</v>
      </c>
      <c r="P49" s="83">
        <v>50</v>
      </c>
      <c r="Q49" s="83">
        <v>649</v>
      </c>
      <c r="R49" s="83">
        <v>73</v>
      </c>
      <c r="S49" s="83">
        <v>27</v>
      </c>
      <c r="T49" s="83">
        <v>1230</v>
      </c>
      <c r="U49" s="83">
        <v>714</v>
      </c>
    </row>
    <row r="50" spans="1:21" customFormat="1">
      <c r="A50" s="86" t="s">
        <v>76</v>
      </c>
      <c r="B50" s="82">
        <v>8201</v>
      </c>
      <c r="C50" s="83">
        <v>179</v>
      </c>
      <c r="D50" s="83">
        <v>567</v>
      </c>
      <c r="E50" s="83">
        <v>1082</v>
      </c>
      <c r="F50" s="83">
        <v>363</v>
      </c>
      <c r="G50" s="83">
        <v>127</v>
      </c>
      <c r="H50" s="83">
        <v>131</v>
      </c>
      <c r="I50" s="83">
        <v>1073</v>
      </c>
      <c r="J50" s="83">
        <v>702</v>
      </c>
      <c r="K50" s="83">
        <v>230</v>
      </c>
      <c r="L50" s="83">
        <v>42</v>
      </c>
      <c r="M50" s="83">
        <v>923</v>
      </c>
      <c r="N50" s="83">
        <v>73</v>
      </c>
      <c r="O50" s="83">
        <v>304</v>
      </c>
      <c r="P50" s="83">
        <v>33</v>
      </c>
      <c r="Q50" s="83">
        <v>597</v>
      </c>
      <c r="R50" s="83">
        <v>83</v>
      </c>
      <c r="S50" s="83">
        <v>20</v>
      </c>
      <c r="T50" s="83">
        <v>1046</v>
      </c>
      <c r="U50" s="83">
        <v>626</v>
      </c>
    </row>
    <row r="51" spans="1:21" customFormat="1">
      <c r="A51" s="86" t="s">
        <v>77</v>
      </c>
      <c r="B51" s="82">
        <v>8268</v>
      </c>
      <c r="C51" s="83">
        <v>121</v>
      </c>
      <c r="D51" s="83">
        <v>689</v>
      </c>
      <c r="E51" s="83">
        <v>1089</v>
      </c>
      <c r="F51" s="83">
        <v>380</v>
      </c>
      <c r="G51" s="83">
        <v>164</v>
      </c>
      <c r="H51" s="83">
        <v>120</v>
      </c>
      <c r="I51" s="83">
        <v>964</v>
      </c>
      <c r="J51" s="83">
        <v>773</v>
      </c>
      <c r="K51" s="83">
        <v>247</v>
      </c>
      <c r="L51" s="83">
        <v>26</v>
      </c>
      <c r="M51" s="83">
        <v>870</v>
      </c>
      <c r="N51" s="83">
        <v>63</v>
      </c>
      <c r="O51" s="83">
        <v>376</v>
      </c>
      <c r="P51" s="83">
        <v>48</v>
      </c>
      <c r="Q51" s="83">
        <v>571</v>
      </c>
      <c r="R51" s="83">
        <v>88</v>
      </c>
      <c r="S51" s="83">
        <v>23</v>
      </c>
      <c r="T51" s="83">
        <v>975</v>
      </c>
      <c r="U51" s="83">
        <v>681</v>
      </c>
    </row>
    <row r="52" spans="1:21" customFormat="1">
      <c r="A52" s="86" t="s">
        <v>78</v>
      </c>
      <c r="B52" s="82">
        <v>9540</v>
      </c>
      <c r="C52" s="83">
        <v>85</v>
      </c>
      <c r="D52" s="83">
        <v>781</v>
      </c>
      <c r="E52" s="83">
        <v>1312</v>
      </c>
      <c r="F52" s="83">
        <v>405</v>
      </c>
      <c r="G52" s="83">
        <v>161</v>
      </c>
      <c r="H52" s="83">
        <v>100</v>
      </c>
      <c r="I52" s="83">
        <v>1137</v>
      </c>
      <c r="J52" s="83">
        <v>885</v>
      </c>
      <c r="K52" s="83">
        <v>299</v>
      </c>
      <c r="L52" s="83">
        <v>37</v>
      </c>
      <c r="M52" s="83">
        <v>962</v>
      </c>
      <c r="N52" s="83">
        <v>71</v>
      </c>
      <c r="O52" s="83">
        <v>405</v>
      </c>
      <c r="P52" s="83">
        <v>60</v>
      </c>
      <c r="Q52" s="83">
        <v>670</v>
      </c>
      <c r="R52" s="83">
        <v>95</v>
      </c>
      <c r="S52" s="83">
        <v>25</v>
      </c>
      <c r="T52" s="83">
        <v>1094</v>
      </c>
      <c r="U52" s="83">
        <v>956</v>
      </c>
    </row>
    <row r="53" spans="1:21" customFormat="1">
      <c r="A53" s="86" t="s">
        <v>79</v>
      </c>
      <c r="B53" s="82">
        <v>8693</v>
      </c>
      <c r="C53" s="83">
        <v>141</v>
      </c>
      <c r="D53" s="83">
        <v>715</v>
      </c>
      <c r="E53" s="83">
        <v>1045</v>
      </c>
      <c r="F53" s="83">
        <v>393</v>
      </c>
      <c r="G53" s="83">
        <v>163</v>
      </c>
      <c r="H53" s="83">
        <v>91</v>
      </c>
      <c r="I53" s="83">
        <v>1010</v>
      </c>
      <c r="J53" s="83">
        <v>730</v>
      </c>
      <c r="K53" s="83">
        <v>249</v>
      </c>
      <c r="L53" s="83">
        <v>42</v>
      </c>
      <c r="M53" s="83">
        <v>910</v>
      </c>
      <c r="N53" s="83">
        <v>87</v>
      </c>
      <c r="O53" s="83">
        <v>354</v>
      </c>
      <c r="P53" s="83">
        <v>55</v>
      </c>
      <c r="Q53" s="83">
        <v>600</v>
      </c>
      <c r="R53" s="83">
        <v>127</v>
      </c>
      <c r="S53" s="83">
        <v>20</v>
      </c>
      <c r="T53" s="83">
        <v>996</v>
      </c>
      <c r="U53" s="83">
        <v>965</v>
      </c>
    </row>
    <row r="54" spans="1:21" customFormat="1">
      <c r="A54" s="86" t="s">
        <v>80</v>
      </c>
      <c r="B54" s="82">
        <v>8375</v>
      </c>
      <c r="C54" s="83">
        <v>162</v>
      </c>
      <c r="D54" s="83">
        <v>673</v>
      </c>
      <c r="E54" s="83">
        <v>993</v>
      </c>
      <c r="F54" s="83">
        <v>404</v>
      </c>
      <c r="G54" s="83">
        <v>145</v>
      </c>
      <c r="H54" s="83">
        <v>108</v>
      </c>
      <c r="I54" s="83">
        <v>1016</v>
      </c>
      <c r="J54" s="83">
        <v>708</v>
      </c>
      <c r="K54" s="83">
        <v>266</v>
      </c>
      <c r="L54" s="83">
        <v>29</v>
      </c>
      <c r="M54" s="83">
        <v>908</v>
      </c>
      <c r="N54" s="83">
        <v>102</v>
      </c>
      <c r="O54" s="83">
        <v>300</v>
      </c>
      <c r="P54" s="83">
        <v>47</v>
      </c>
      <c r="Q54" s="83">
        <v>534</v>
      </c>
      <c r="R54" s="83">
        <v>129</v>
      </c>
      <c r="S54" s="83">
        <v>17</v>
      </c>
      <c r="T54" s="83">
        <v>922</v>
      </c>
      <c r="U54" s="83">
        <v>912</v>
      </c>
    </row>
    <row r="55" spans="1:21" customFormat="1">
      <c r="A55" s="86" t="s">
        <v>83</v>
      </c>
      <c r="B55" s="82">
        <v>14278</v>
      </c>
      <c r="C55" s="83">
        <v>244</v>
      </c>
      <c r="D55" s="83">
        <v>1210</v>
      </c>
      <c r="E55" s="83">
        <v>1593</v>
      </c>
      <c r="F55" s="83">
        <v>617</v>
      </c>
      <c r="G55" s="83">
        <v>338</v>
      </c>
      <c r="H55" s="83">
        <v>152</v>
      </c>
      <c r="I55" s="83">
        <v>1792</v>
      </c>
      <c r="J55" s="83">
        <v>1335</v>
      </c>
      <c r="K55" s="83">
        <v>442</v>
      </c>
      <c r="L55" s="83">
        <v>48</v>
      </c>
      <c r="M55" s="83">
        <v>1467</v>
      </c>
      <c r="N55" s="83">
        <v>131</v>
      </c>
      <c r="O55" s="83">
        <v>527</v>
      </c>
      <c r="P55" s="83">
        <v>72</v>
      </c>
      <c r="Q55" s="83">
        <v>986</v>
      </c>
      <c r="R55" s="83">
        <v>163</v>
      </c>
      <c r="S55" s="83">
        <v>43</v>
      </c>
      <c r="T55" s="83">
        <v>1566</v>
      </c>
      <c r="U55" s="83">
        <v>1552</v>
      </c>
    </row>
    <row r="56" spans="1:21" customFormat="1">
      <c r="A56" s="30"/>
      <c r="B56" s="25"/>
      <c r="C56" s="25"/>
      <c r="D56" s="25"/>
      <c r="E56" s="25"/>
      <c r="F56" s="25"/>
      <c r="G56" s="25"/>
      <c r="H56" s="25"/>
      <c r="I56" s="25"/>
      <c r="J56" s="25"/>
      <c r="K56" s="25"/>
      <c r="L56" s="25"/>
      <c r="M56" s="25"/>
      <c r="N56" s="25"/>
      <c r="O56" s="25"/>
      <c r="P56" s="25"/>
      <c r="Q56" s="25"/>
      <c r="R56" s="25"/>
      <c r="S56" s="25"/>
      <c r="T56" s="25"/>
      <c r="U56" s="25"/>
    </row>
    <row r="57" spans="1:21" customFormat="1">
      <c r="A57" s="41" t="s">
        <v>49</v>
      </c>
      <c r="B57" s="46"/>
      <c r="C57" s="47"/>
      <c r="D57" s="47"/>
      <c r="E57" s="47"/>
      <c r="F57" s="47"/>
      <c r="G57" s="47"/>
      <c r="H57" s="47"/>
      <c r="I57" s="47"/>
      <c r="J57" s="47"/>
      <c r="K57" s="47"/>
      <c r="L57" s="47"/>
      <c r="M57" s="47"/>
      <c r="N57" s="47"/>
      <c r="O57" s="47"/>
      <c r="P57" s="47"/>
      <c r="Q57" s="47"/>
      <c r="R57" s="47"/>
      <c r="S57" s="47"/>
      <c r="T57" s="47"/>
      <c r="U57" s="47"/>
    </row>
    <row r="58" spans="1:21" customFormat="1" ht="28.2">
      <c r="A58" s="40" t="s">
        <v>24</v>
      </c>
      <c r="B58" s="46"/>
      <c r="C58" s="46"/>
      <c r="D58" s="46"/>
      <c r="E58" s="46"/>
      <c r="F58" s="46"/>
      <c r="G58" s="46"/>
      <c r="H58" s="46"/>
      <c r="I58" s="46"/>
      <c r="J58" s="46"/>
      <c r="K58" s="46"/>
      <c r="L58" s="46"/>
      <c r="M58" s="46"/>
      <c r="N58" s="46"/>
      <c r="O58" s="46"/>
      <c r="P58" s="46"/>
      <c r="Q58" s="46"/>
      <c r="R58" s="46"/>
      <c r="S58" s="46"/>
      <c r="T58" s="46"/>
      <c r="U58" s="46"/>
    </row>
    <row r="59" spans="1:21" customFormat="1">
      <c r="A59" s="40" t="s">
        <v>50</v>
      </c>
      <c r="B59" s="46">
        <v>1535</v>
      </c>
      <c r="C59" s="47">
        <v>0</v>
      </c>
      <c r="D59" s="47">
        <v>166</v>
      </c>
      <c r="E59" s="47">
        <v>546</v>
      </c>
      <c r="F59" s="47">
        <v>0</v>
      </c>
      <c r="G59" s="47" t="s">
        <v>69</v>
      </c>
      <c r="H59" s="47">
        <v>15</v>
      </c>
      <c r="I59" s="47">
        <v>83</v>
      </c>
      <c r="J59" s="47">
        <v>163</v>
      </c>
      <c r="K59" s="47">
        <v>101</v>
      </c>
      <c r="L59" s="47">
        <v>0</v>
      </c>
      <c r="M59" s="47">
        <v>93</v>
      </c>
      <c r="N59" s="47">
        <v>0</v>
      </c>
      <c r="O59" s="47" t="s">
        <v>69</v>
      </c>
      <c r="P59" s="47">
        <v>0</v>
      </c>
      <c r="Q59" s="47">
        <v>22</v>
      </c>
      <c r="R59" s="47">
        <v>0</v>
      </c>
      <c r="S59" s="47">
        <v>0</v>
      </c>
      <c r="T59" s="47">
        <v>0</v>
      </c>
      <c r="U59" s="47">
        <v>336</v>
      </c>
    </row>
    <row r="60" spans="1:21" customFormat="1">
      <c r="A60" s="40" t="s">
        <v>26</v>
      </c>
      <c r="B60" s="46">
        <v>126993</v>
      </c>
      <c r="C60" s="47">
        <v>887</v>
      </c>
      <c r="D60" s="47">
        <v>10066</v>
      </c>
      <c r="E60" s="47">
        <v>15314</v>
      </c>
      <c r="F60" s="47">
        <v>2486</v>
      </c>
      <c r="G60" s="47">
        <v>2482</v>
      </c>
      <c r="H60" s="47">
        <v>1119</v>
      </c>
      <c r="I60" s="47">
        <v>8047</v>
      </c>
      <c r="J60" s="47">
        <v>13246</v>
      </c>
      <c r="K60" s="47">
        <v>3510</v>
      </c>
      <c r="L60" s="47">
        <v>287</v>
      </c>
      <c r="M60" s="47">
        <v>4070</v>
      </c>
      <c r="N60" s="47">
        <v>795</v>
      </c>
      <c r="O60" s="47">
        <v>6722</v>
      </c>
      <c r="P60" s="47">
        <v>854</v>
      </c>
      <c r="Q60" s="47">
        <v>14475</v>
      </c>
      <c r="R60" s="47">
        <v>732</v>
      </c>
      <c r="S60" s="47">
        <v>127</v>
      </c>
      <c r="T60" s="47">
        <v>24262</v>
      </c>
      <c r="U60" s="47">
        <v>17512</v>
      </c>
    </row>
    <row r="61" spans="1:21" customFormat="1">
      <c r="A61" s="52" t="s">
        <v>27</v>
      </c>
      <c r="B61" s="46">
        <v>9218</v>
      </c>
      <c r="C61" s="47">
        <v>992</v>
      </c>
      <c r="D61" s="47">
        <v>373</v>
      </c>
      <c r="E61" s="47">
        <v>3688</v>
      </c>
      <c r="F61" s="47">
        <v>72</v>
      </c>
      <c r="G61" s="47">
        <v>509</v>
      </c>
      <c r="H61" s="47">
        <v>77</v>
      </c>
      <c r="I61" s="47">
        <v>562</v>
      </c>
      <c r="J61" s="47">
        <v>140</v>
      </c>
      <c r="K61" s="47">
        <v>205</v>
      </c>
      <c r="L61" s="47">
        <v>0</v>
      </c>
      <c r="M61" s="47">
        <v>1711</v>
      </c>
      <c r="N61" s="47">
        <v>12</v>
      </c>
      <c r="O61" s="47">
        <v>267</v>
      </c>
      <c r="P61" s="47">
        <v>0</v>
      </c>
      <c r="Q61" s="47">
        <v>48</v>
      </c>
      <c r="R61" s="47">
        <v>431</v>
      </c>
      <c r="S61" s="47">
        <v>0</v>
      </c>
      <c r="T61" s="47">
        <v>15</v>
      </c>
      <c r="U61" s="47">
        <v>116</v>
      </c>
    </row>
    <row r="62" spans="1:21" customFormat="1">
      <c r="A62" s="23" t="s">
        <v>28</v>
      </c>
      <c r="B62" s="46">
        <v>282764</v>
      </c>
      <c r="C62" s="46">
        <v>6072</v>
      </c>
      <c r="D62" s="46">
        <v>21339</v>
      </c>
      <c r="E62" s="46">
        <v>39746</v>
      </c>
      <c r="F62" s="46">
        <v>15650</v>
      </c>
      <c r="G62" s="46">
        <v>4985</v>
      </c>
      <c r="H62" s="46">
        <v>3488</v>
      </c>
      <c r="I62" s="46">
        <v>41005</v>
      </c>
      <c r="J62" s="46">
        <v>22575</v>
      </c>
      <c r="K62" s="46">
        <v>9193</v>
      </c>
      <c r="L62" s="46">
        <v>1210</v>
      </c>
      <c r="M62" s="46">
        <v>37447</v>
      </c>
      <c r="N62" s="46">
        <v>3565</v>
      </c>
      <c r="O62" s="46">
        <v>8377</v>
      </c>
      <c r="P62" s="46">
        <v>1580</v>
      </c>
      <c r="Q62" s="46">
        <v>14479</v>
      </c>
      <c r="R62" s="46">
        <v>4726</v>
      </c>
      <c r="S62" s="46">
        <v>998</v>
      </c>
      <c r="T62" s="46">
        <v>26967</v>
      </c>
      <c r="U62" s="46">
        <v>19362</v>
      </c>
    </row>
    <row r="63" spans="1:21" customFormat="1">
      <c r="A63" s="57" t="s">
        <v>29</v>
      </c>
      <c r="B63" s="46"/>
      <c r="C63" s="46"/>
      <c r="D63" s="46"/>
      <c r="E63" s="46"/>
      <c r="F63" s="46"/>
      <c r="G63" s="46"/>
      <c r="H63" s="46"/>
      <c r="I63" s="46"/>
      <c r="J63" s="46"/>
      <c r="K63" s="46"/>
      <c r="L63" s="46"/>
      <c r="M63" s="46"/>
      <c r="N63" s="46"/>
      <c r="O63" s="46"/>
      <c r="P63" s="46"/>
      <c r="Q63" s="46"/>
      <c r="R63" s="46"/>
      <c r="S63" s="46"/>
      <c r="T63" s="46"/>
      <c r="U63" s="46"/>
    </row>
    <row r="64" spans="1:21" customFormat="1">
      <c r="A64" s="58" t="s">
        <v>30</v>
      </c>
      <c r="B64" s="46">
        <v>98235</v>
      </c>
      <c r="C64" s="47">
        <v>3335</v>
      </c>
      <c r="D64" s="47">
        <v>13043</v>
      </c>
      <c r="E64" s="47">
        <v>11512</v>
      </c>
      <c r="F64" s="47">
        <v>4439</v>
      </c>
      <c r="G64" s="47">
        <v>2222</v>
      </c>
      <c r="H64" s="47">
        <v>922</v>
      </c>
      <c r="I64" s="47">
        <v>7586</v>
      </c>
      <c r="J64" s="47">
        <v>12293</v>
      </c>
      <c r="K64" s="47">
        <v>4950</v>
      </c>
      <c r="L64" s="47">
        <v>76</v>
      </c>
      <c r="M64" s="47">
        <v>12941</v>
      </c>
      <c r="N64" s="47">
        <v>1079</v>
      </c>
      <c r="O64" s="47">
        <v>3541</v>
      </c>
      <c r="P64" s="47">
        <v>0</v>
      </c>
      <c r="Q64" s="47">
        <v>2704</v>
      </c>
      <c r="R64" s="47">
        <v>2680</v>
      </c>
      <c r="S64" s="47">
        <v>378</v>
      </c>
      <c r="T64" s="47">
        <v>6017</v>
      </c>
      <c r="U64" s="47">
        <v>8517</v>
      </c>
    </row>
    <row r="65" spans="1:21" customFormat="1">
      <c r="A65" s="58" t="s">
        <v>31</v>
      </c>
      <c r="B65" s="46">
        <v>39014</v>
      </c>
      <c r="C65" s="47">
        <v>395</v>
      </c>
      <c r="D65" s="47">
        <v>1813</v>
      </c>
      <c r="E65" s="47">
        <v>9315</v>
      </c>
      <c r="F65" s="47">
        <v>7334</v>
      </c>
      <c r="G65" s="47">
        <v>131</v>
      </c>
      <c r="H65" s="47">
        <v>38</v>
      </c>
      <c r="I65" s="47">
        <v>2434</v>
      </c>
      <c r="J65" s="47">
        <v>3210</v>
      </c>
      <c r="K65" s="47">
        <v>328</v>
      </c>
      <c r="L65" s="47">
        <v>30</v>
      </c>
      <c r="M65" s="47">
        <v>2565</v>
      </c>
      <c r="N65" s="47">
        <v>68</v>
      </c>
      <c r="O65" s="47">
        <v>1219</v>
      </c>
      <c r="P65" s="47">
        <v>130</v>
      </c>
      <c r="Q65" s="47">
        <v>3821</v>
      </c>
      <c r="R65" s="47">
        <v>373</v>
      </c>
      <c r="S65" s="47">
        <v>0</v>
      </c>
      <c r="T65" s="47">
        <v>1592</v>
      </c>
      <c r="U65" s="47">
        <v>4218</v>
      </c>
    </row>
    <row r="66" spans="1:21" customFormat="1" ht="13.95" customHeight="1">
      <c r="A66" s="58" t="s">
        <v>32</v>
      </c>
      <c r="B66" s="46">
        <v>145515</v>
      </c>
      <c r="C66" s="47">
        <v>2342</v>
      </c>
      <c r="D66" s="47">
        <v>6483</v>
      </c>
      <c r="E66" s="47">
        <v>18919</v>
      </c>
      <c r="F66" s="47">
        <v>3877</v>
      </c>
      <c r="G66" s="47">
        <v>2632</v>
      </c>
      <c r="H66" s="47">
        <v>2528</v>
      </c>
      <c r="I66" s="47">
        <v>30985</v>
      </c>
      <c r="J66" s="47">
        <v>7072</v>
      </c>
      <c r="K66" s="47">
        <v>3915</v>
      </c>
      <c r="L66" s="47">
        <v>1104</v>
      </c>
      <c r="M66" s="47">
        <v>21941</v>
      </c>
      <c r="N66" s="47">
        <v>2418</v>
      </c>
      <c r="O66" s="47">
        <v>3617</v>
      </c>
      <c r="P66" s="47">
        <v>1450</v>
      </c>
      <c r="Q66" s="47">
        <v>7954</v>
      </c>
      <c r="R66" s="47">
        <v>1673</v>
      </c>
      <c r="S66" s="47">
        <v>620</v>
      </c>
      <c r="T66" s="47">
        <v>19358</v>
      </c>
      <c r="U66" s="47">
        <v>6627</v>
      </c>
    </row>
    <row r="67" spans="1:21" customFormat="1">
      <c r="A67" s="23" t="s">
        <v>33</v>
      </c>
      <c r="B67" s="46">
        <v>420510</v>
      </c>
      <c r="C67" s="46">
        <v>7951</v>
      </c>
      <c r="D67" s="46">
        <v>31944</v>
      </c>
      <c r="E67" s="46">
        <v>59294</v>
      </c>
      <c r="F67" s="46">
        <v>18208</v>
      </c>
      <c r="G67" s="46">
        <v>7979</v>
      </c>
      <c r="H67" s="46">
        <v>4699</v>
      </c>
      <c r="I67" s="46">
        <v>49697</v>
      </c>
      <c r="J67" s="46">
        <v>36124</v>
      </c>
      <c r="K67" s="46">
        <v>13009</v>
      </c>
      <c r="L67" s="46">
        <v>1497</v>
      </c>
      <c r="M67" s="46">
        <v>43321</v>
      </c>
      <c r="N67" s="46">
        <v>4372</v>
      </c>
      <c r="O67" s="46">
        <v>15373</v>
      </c>
      <c r="P67" s="46">
        <v>2434</v>
      </c>
      <c r="Q67" s="46">
        <v>29024</v>
      </c>
      <c r="R67" s="46">
        <v>5889</v>
      </c>
      <c r="S67" s="46">
        <v>1125</v>
      </c>
      <c r="T67" s="46">
        <v>51244</v>
      </c>
      <c r="U67" s="46">
        <v>37326</v>
      </c>
    </row>
    <row r="68" spans="1:21" customFormat="1">
      <c r="A68" s="57" t="s">
        <v>34</v>
      </c>
      <c r="B68" s="46"/>
      <c r="C68" s="47"/>
      <c r="D68" s="47"/>
      <c r="E68" s="47"/>
      <c r="F68" s="47"/>
      <c r="G68" s="47"/>
      <c r="H68" s="47"/>
      <c r="I68" s="47"/>
      <c r="J68" s="47"/>
      <c r="K68" s="47"/>
      <c r="L68" s="47"/>
      <c r="M68" s="47"/>
      <c r="N68" s="47"/>
      <c r="O68" s="47"/>
      <c r="P68" s="47"/>
      <c r="Q68" s="47"/>
      <c r="R68" s="47"/>
      <c r="S68" s="47"/>
      <c r="T68" s="47"/>
      <c r="U68" s="47"/>
    </row>
    <row r="69" spans="1:21" customFormat="1">
      <c r="A69" s="63" t="s">
        <v>35</v>
      </c>
      <c r="B69" s="46">
        <v>220859</v>
      </c>
      <c r="C69" s="47">
        <v>1746</v>
      </c>
      <c r="D69" s="47">
        <v>14630</v>
      </c>
      <c r="E69" s="47">
        <v>29271</v>
      </c>
      <c r="F69" s="47">
        <v>11465</v>
      </c>
      <c r="G69" s="47">
        <v>2032</v>
      </c>
      <c r="H69" s="47">
        <v>2943</v>
      </c>
      <c r="I69" s="47">
        <v>20854</v>
      </c>
      <c r="J69" s="47">
        <v>19974</v>
      </c>
      <c r="K69" s="47">
        <v>9922</v>
      </c>
      <c r="L69" s="47">
        <v>1335</v>
      </c>
      <c r="M69" s="47">
        <v>23204</v>
      </c>
      <c r="N69" s="47">
        <v>1731</v>
      </c>
      <c r="O69" s="47">
        <v>3855</v>
      </c>
      <c r="P69" s="47">
        <v>1194</v>
      </c>
      <c r="Q69" s="47">
        <v>12318</v>
      </c>
      <c r="R69" s="47">
        <v>3601</v>
      </c>
      <c r="S69" s="47">
        <v>96</v>
      </c>
      <c r="T69" s="47">
        <v>43882</v>
      </c>
      <c r="U69" s="47">
        <v>16806</v>
      </c>
    </row>
    <row r="70" spans="1:21" customFormat="1">
      <c r="A70" s="63" t="s">
        <v>85</v>
      </c>
      <c r="B70" s="46">
        <v>113</v>
      </c>
      <c r="C70" s="47">
        <v>0</v>
      </c>
      <c r="D70" s="47">
        <v>0</v>
      </c>
      <c r="E70" s="47">
        <v>0</v>
      </c>
      <c r="F70" s="47">
        <v>0</v>
      </c>
      <c r="G70" s="47">
        <v>0</v>
      </c>
      <c r="H70" s="47">
        <v>0</v>
      </c>
      <c r="I70" s="47">
        <v>40</v>
      </c>
      <c r="J70" s="47">
        <v>25</v>
      </c>
      <c r="K70" s="47">
        <v>0</v>
      </c>
      <c r="L70" s="47">
        <v>0</v>
      </c>
      <c r="M70" s="47">
        <v>48</v>
      </c>
      <c r="N70" s="47">
        <v>0</v>
      </c>
      <c r="O70" s="47">
        <v>0</v>
      </c>
      <c r="P70" s="47">
        <v>0</v>
      </c>
      <c r="Q70" s="47">
        <v>0</v>
      </c>
      <c r="R70" s="47">
        <v>0</v>
      </c>
      <c r="S70" s="47">
        <v>0</v>
      </c>
      <c r="T70" s="47">
        <v>0</v>
      </c>
      <c r="U70" s="47">
        <v>0</v>
      </c>
    </row>
    <row r="71" spans="1:21" customFormat="1" ht="13.95" customHeight="1">
      <c r="A71" s="63" t="s">
        <v>36</v>
      </c>
      <c r="B71" s="46">
        <v>2313</v>
      </c>
      <c r="C71" s="47">
        <v>0</v>
      </c>
      <c r="D71" s="47">
        <v>0</v>
      </c>
      <c r="E71" s="47">
        <v>0</v>
      </c>
      <c r="F71" s="47">
        <v>0</v>
      </c>
      <c r="G71" s="47">
        <v>0</v>
      </c>
      <c r="H71" s="47">
        <v>0</v>
      </c>
      <c r="I71" s="47">
        <v>595</v>
      </c>
      <c r="J71" s="47">
        <v>350</v>
      </c>
      <c r="K71" s="47">
        <v>0</v>
      </c>
      <c r="L71" s="47">
        <v>0</v>
      </c>
      <c r="M71" s="47">
        <v>990</v>
      </c>
      <c r="N71" s="47">
        <v>0</v>
      </c>
      <c r="O71" s="47">
        <v>29</v>
      </c>
      <c r="P71" s="47">
        <v>0</v>
      </c>
      <c r="Q71" s="47">
        <v>0</v>
      </c>
      <c r="R71" s="47">
        <v>0</v>
      </c>
      <c r="S71" s="47">
        <v>0</v>
      </c>
      <c r="T71" s="47">
        <v>141</v>
      </c>
      <c r="U71" s="47">
        <v>208</v>
      </c>
    </row>
    <row r="72" spans="1:21" customFormat="1">
      <c r="A72" s="39"/>
      <c r="B72" s="46"/>
      <c r="C72" s="47"/>
      <c r="D72" s="47"/>
      <c r="E72" s="47"/>
      <c r="F72" s="47"/>
      <c r="G72" s="47"/>
      <c r="H72" s="47"/>
      <c r="I72" s="47"/>
      <c r="J72" s="47"/>
      <c r="K72" s="47"/>
      <c r="L72" s="47"/>
      <c r="M72" s="47"/>
      <c r="N72" s="47"/>
      <c r="O72" s="47"/>
      <c r="P72" s="47"/>
      <c r="Q72" s="47"/>
      <c r="R72" s="47"/>
      <c r="S72" s="47"/>
      <c r="T72" s="47"/>
      <c r="U72" s="47"/>
    </row>
    <row r="73" spans="1:21" customFormat="1" ht="28.2">
      <c r="A73" s="61" t="s">
        <v>51</v>
      </c>
      <c r="B73" s="46"/>
      <c r="C73" s="47"/>
      <c r="D73" s="47"/>
      <c r="E73" s="47"/>
      <c r="F73" s="47"/>
      <c r="G73" s="47"/>
      <c r="H73" s="47"/>
      <c r="I73" s="47"/>
      <c r="J73" s="47"/>
      <c r="K73" s="47"/>
      <c r="L73" s="47"/>
      <c r="M73" s="47"/>
      <c r="N73" s="47"/>
      <c r="O73" s="47"/>
      <c r="P73" s="47"/>
      <c r="Q73" s="47"/>
      <c r="R73" s="47"/>
      <c r="S73" s="47"/>
      <c r="T73" s="47"/>
      <c r="U73" s="47"/>
    </row>
    <row r="74" spans="1:21" customFormat="1">
      <c r="A74" s="58" t="s">
        <v>52</v>
      </c>
      <c r="B74" s="46">
        <v>53960</v>
      </c>
      <c r="C74" s="47">
        <v>512</v>
      </c>
      <c r="D74" s="47">
        <v>851</v>
      </c>
      <c r="E74" s="47">
        <v>15662</v>
      </c>
      <c r="F74" s="47">
        <v>829</v>
      </c>
      <c r="G74" s="47">
        <v>1829</v>
      </c>
      <c r="H74" s="47">
        <v>218</v>
      </c>
      <c r="I74" s="47">
        <v>11587</v>
      </c>
      <c r="J74" s="47">
        <v>1998</v>
      </c>
      <c r="K74" s="47">
        <v>890</v>
      </c>
      <c r="L74" s="47">
        <v>86</v>
      </c>
      <c r="M74" s="47">
        <v>11038</v>
      </c>
      <c r="N74" s="47">
        <v>1840</v>
      </c>
      <c r="O74" s="47">
        <v>280</v>
      </c>
      <c r="P74" s="47">
        <v>1137</v>
      </c>
      <c r="Q74" s="47">
        <v>636</v>
      </c>
      <c r="R74" s="47">
        <v>432</v>
      </c>
      <c r="S74" s="47">
        <v>261</v>
      </c>
      <c r="T74" s="47">
        <v>2876</v>
      </c>
      <c r="U74" s="47">
        <v>998</v>
      </c>
    </row>
    <row r="75" spans="1:21" customFormat="1">
      <c r="A75" s="58" t="s">
        <v>53</v>
      </c>
      <c r="B75" s="46">
        <v>175673</v>
      </c>
      <c r="C75" s="47">
        <v>1235</v>
      </c>
      <c r="D75" s="47">
        <v>23117</v>
      </c>
      <c r="E75" s="47">
        <v>22086</v>
      </c>
      <c r="F75" s="47">
        <v>5980</v>
      </c>
      <c r="G75" s="47">
        <v>2772</v>
      </c>
      <c r="H75" s="47">
        <v>2452</v>
      </c>
      <c r="I75" s="47">
        <v>13792</v>
      </c>
      <c r="J75" s="47">
        <v>8850</v>
      </c>
      <c r="K75" s="47">
        <v>4848</v>
      </c>
      <c r="L75" s="47">
        <v>593</v>
      </c>
      <c r="M75" s="47">
        <v>15284</v>
      </c>
      <c r="N75" s="47">
        <v>956</v>
      </c>
      <c r="O75" s="47">
        <v>5385</v>
      </c>
      <c r="P75" s="47">
        <v>762</v>
      </c>
      <c r="Q75" s="47">
        <v>11850</v>
      </c>
      <c r="R75" s="47">
        <v>944</v>
      </c>
      <c r="S75" s="47">
        <v>415</v>
      </c>
      <c r="T75" s="47">
        <v>24275</v>
      </c>
      <c r="U75" s="47">
        <v>30077</v>
      </c>
    </row>
    <row r="76" spans="1:21" customFormat="1">
      <c r="A76" s="58" t="s">
        <v>54</v>
      </c>
      <c r="B76" s="46">
        <v>190871</v>
      </c>
      <c r="C76" s="47">
        <v>6204</v>
      </c>
      <c r="D76" s="47">
        <v>7976</v>
      </c>
      <c r="E76" s="47">
        <v>21544</v>
      </c>
      <c r="F76" s="47">
        <v>11399</v>
      </c>
      <c r="G76" s="47">
        <v>3378</v>
      </c>
      <c r="H76" s="47">
        <v>2029</v>
      </c>
      <c r="I76" s="47">
        <v>24318</v>
      </c>
      <c r="J76" s="47">
        <v>25274</v>
      </c>
      <c r="K76" s="47">
        <v>7270</v>
      </c>
      <c r="L76" s="47">
        <v>818</v>
      </c>
      <c r="M76" s="47">
        <v>16999</v>
      </c>
      <c r="N76" s="47">
        <v>1576</v>
      </c>
      <c r="O76" s="47">
        <v>9708</v>
      </c>
      <c r="P76" s="47">
        <v>535</v>
      </c>
      <c r="Q76" s="47">
        <v>16538</v>
      </c>
      <c r="R76" s="47">
        <v>4513</v>
      </c>
      <c r="S76" s="47">
        <v>449</v>
      </c>
      <c r="T76" s="47">
        <v>24092</v>
      </c>
      <c r="U76" s="47">
        <v>6251</v>
      </c>
    </row>
    <row r="77" spans="1:21" customFormat="1">
      <c r="A77" s="67" t="s">
        <v>73</v>
      </c>
      <c r="B77" s="46">
        <v>295681</v>
      </c>
      <c r="C77" s="47">
        <v>7150</v>
      </c>
      <c r="D77" s="47">
        <v>14898</v>
      </c>
      <c r="E77" s="47">
        <v>45153</v>
      </c>
      <c r="F77" s="47">
        <v>17056</v>
      </c>
      <c r="G77" s="47">
        <v>6680</v>
      </c>
      <c r="H77" s="47">
        <v>4644</v>
      </c>
      <c r="I77" s="47">
        <v>36471</v>
      </c>
      <c r="J77" s="47">
        <v>27121</v>
      </c>
      <c r="K77" s="47">
        <v>9222</v>
      </c>
      <c r="L77" s="47">
        <v>1296</v>
      </c>
      <c r="M77" s="47">
        <v>30618</v>
      </c>
      <c r="N77" s="47">
        <v>2554</v>
      </c>
      <c r="O77" s="47">
        <v>9636</v>
      </c>
      <c r="P77" s="47">
        <v>1100</v>
      </c>
      <c r="Q77" s="47">
        <v>23620</v>
      </c>
      <c r="R77" s="47">
        <v>5744</v>
      </c>
      <c r="S77" s="47">
        <v>846</v>
      </c>
      <c r="T77" s="47">
        <v>39885</v>
      </c>
      <c r="U77" s="47">
        <v>11987</v>
      </c>
    </row>
    <row r="78" spans="1:21" customFormat="1">
      <c r="A78" s="40"/>
      <c r="B78" s="46"/>
      <c r="C78" s="47"/>
      <c r="D78" s="47"/>
      <c r="E78" s="47"/>
      <c r="F78" s="47"/>
      <c r="G78" s="47"/>
      <c r="H78" s="47"/>
      <c r="I78" s="47"/>
      <c r="J78" s="47"/>
      <c r="K78" s="47"/>
      <c r="L78" s="47"/>
      <c r="M78" s="47"/>
      <c r="N78" s="47"/>
      <c r="O78" s="47"/>
      <c r="P78" s="47"/>
      <c r="Q78" s="47"/>
      <c r="R78" s="47"/>
      <c r="S78" s="47"/>
      <c r="T78" s="47"/>
      <c r="U78" s="47"/>
    </row>
    <row r="79" spans="1:21" customFormat="1">
      <c r="A79" s="106" t="s">
        <v>55</v>
      </c>
      <c r="B79" s="82"/>
      <c r="C79" s="83"/>
      <c r="D79" s="83"/>
      <c r="E79" s="83"/>
      <c r="F79" s="83"/>
      <c r="G79" s="83"/>
      <c r="H79" s="83"/>
      <c r="I79" s="83"/>
      <c r="J79" s="83"/>
      <c r="K79" s="83"/>
      <c r="L79" s="83"/>
      <c r="M79" s="83"/>
      <c r="N79" s="83"/>
      <c r="O79" s="83"/>
      <c r="P79" s="83"/>
      <c r="Q79" s="83"/>
      <c r="R79" s="83"/>
      <c r="S79" s="83"/>
      <c r="T79" s="83"/>
      <c r="U79" s="83"/>
    </row>
    <row r="80" spans="1:21" customFormat="1" ht="28.2">
      <c r="A80" s="89" t="s">
        <v>24</v>
      </c>
      <c r="B80" s="82"/>
      <c r="C80" s="83"/>
      <c r="D80" s="83"/>
      <c r="E80" s="83"/>
      <c r="F80" s="83"/>
      <c r="G80" s="83"/>
      <c r="H80" s="83"/>
      <c r="I80" s="83"/>
      <c r="J80" s="83"/>
      <c r="K80" s="83"/>
      <c r="L80" s="83"/>
      <c r="M80" s="83"/>
      <c r="N80" s="83"/>
      <c r="O80" s="83"/>
      <c r="P80" s="83"/>
      <c r="Q80" s="83"/>
      <c r="R80" s="83"/>
      <c r="S80" s="83"/>
      <c r="T80" s="83"/>
      <c r="U80" s="83"/>
    </row>
    <row r="81" spans="1:21" customFormat="1">
      <c r="A81" s="92" t="s">
        <v>56</v>
      </c>
      <c r="B81" s="82">
        <v>1743</v>
      </c>
      <c r="C81" s="83">
        <v>0</v>
      </c>
      <c r="D81" s="83">
        <v>215</v>
      </c>
      <c r="E81" s="83">
        <v>573</v>
      </c>
      <c r="F81" s="83">
        <v>0</v>
      </c>
      <c r="G81" s="83">
        <v>12</v>
      </c>
      <c r="H81" s="83">
        <v>15</v>
      </c>
      <c r="I81" s="83">
        <v>92</v>
      </c>
      <c r="J81" s="83">
        <v>170</v>
      </c>
      <c r="K81" s="83">
        <v>100</v>
      </c>
      <c r="L81" s="83">
        <v>0</v>
      </c>
      <c r="M81" s="83">
        <v>100</v>
      </c>
      <c r="N81" s="83">
        <v>0</v>
      </c>
      <c r="O81" s="83">
        <v>10</v>
      </c>
      <c r="P81" s="83">
        <v>0</v>
      </c>
      <c r="Q81" s="83">
        <v>32</v>
      </c>
      <c r="R81" s="83">
        <v>0</v>
      </c>
      <c r="S81" s="83">
        <v>0</v>
      </c>
      <c r="T81" s="83">
        <v>0</v>
      </c>
      <c r="U81" s="83">
        <v>424</v>
      </c>
    </row>
    <row r="82" spans="1:21" customFormat="1">
      <c r="A82" s="92" t="s">
        <v>57</v>
      </c>
      <c r="B82" s="82">
        <v>137665</v>
      </c>
      <c r="C82" s="83">
        <v>943</v>
      </c>
      <c r="D82" s="83">
        <v>11594</v>
      </c>
      <c r="E82" s="83">
        <v>16865</v>
      </c>
      <c r="F82" s="83">
        <v>2629</v>
      </c>
      <c r="G82" s="83">
        <v>2668</v>
      </c>
      <c r="H82" s="83">
        <v>1123</v>
      </c>
      <c r="I82" s="83">
        <v>8592</v>
      </c>
      <c r="J82" s="83">
        <v>14854</v>
      </c>
      <c r="K82" s="83">
        <v>4153</v>
      </c>
      <c r="L82" s="83">
        <v>273</v>
      </c>
      <c r="M82" s="83">
        <v>4502</v>
      </c>
      <c r="N82" s="83">
        <v>860</v>
      </c>
      <c r="O82" s="83">
        <v>7333</v>
      </c>
      <c r="P82" s="83">
        <v>917</v>
      </c>
      <c r="Q82" s="83">
        <v>14762</v>
      </c>
      <c r="R82" s="83">
        <v>793</v>
      </c>
      <c r="S82" s="83">
        <v>127</v>
      </c>
      <c r="T82" s="83">
        <v>24152</v>
      </c>
      <c r="U82" s="83">
        <v>20525</v>
      </c>
    </row>
    <row r="83" spans="1:21" customFormat="1">
      <c r="A83" s="92" t="s">
        <v>27</v>
      </c>
      <c r="B83" s="82">
        <v>10131</v>
      </c>
      <c r="C83" s="83">
        <v>1124</v>
      </c>
      <c r="D83" s="83">
        <v>455</v>
      </c>
      <c r="E83" s="83">
        <v>4044</v>
      </c>
      <c r="F83" s="83">
        <v>76</v>
      </c>
      <c r="G83" s="83">
        <v>544</v>
      </c>
      <c r="H83" s="83">
        <v>80</v>
      </c>
      <c r="I83" s="83">
        <v>632</v>
      </c>
      <c r="J83" s="83">
        <v>201</v>
      </c>
      <c r="K83" s="83">
        <v>245</v>
      </c>
      <c r="L83" s="83">
        <v>0</v>
      </c>
      <c r="M83" s="83">
        <v>1752</v>
      </c>
      <c r="N83" s="83">
        <v>12</v>
      </c>
      <c r="O83" s="83">
        <v>279</v>
      </c>
      <c r="P83" s="83">
        <v>0</v>
      </c>
      <c r="Q83" s="83">
        <v>50</v>
      </c>
      <c r="R83" s="83">
        <v>453</v>
      </c>
      <c r="S83" s="83">
        <v>0</v>
      </c>
      <c r="T83" s="83">
        <v>15</v>
      </c>
      <c r="U83" s="83">
        <v>169</v>
      </c>
    </row>
    <row r="84" spans="1:21" customFormat="1" ht="13.95" customHeight="1">
      <c r="A84" s="104" t="s">
        <v>58</v>
      </c>
      <c r="B84" s="82">
        <v>306043</v>
      </c>
      <c r="C84" s="82">
        <v>6547</v>
      </c>
      <c r="D84" s="82">
        <v>24247</v>
      </c>
      <c r="E84" s="82">
        <v>43466</v>
      </c>
      <c r="F84" s="82">
        <v>16467</v>
      </c>
      <c r="G84" s="82">
        <v>5373</v>
      </c>
      <c r="H84" s="82">
        <v>3501</v>
      </c>
      <c r="I84" s="82">
        <v>43964</v>
      </c>
      <c r="J84" s="82">
        <v>25620</v>
      </c>
      <c r="K84" s="82">
        <v>10745</v>
      </c>
      <c r="L84" s="82">
        <v>1226</v>
      </c>
      <c r="M84" s="82">
        <v>39567</v>
      </c>
      <c r="N84" s="82">
        <v>3835</v>
      </c>
      <c r="O84" s="82">
        <v>9268</v>
      </c>
      <c r="P84" s="82">
        <v>1639</v>
      </c>
      <c r="Q84" s="82">
        <v>15205</v>
      </c>
      <c r="R84" s="82">
        <v>5187</v>
      </c>
      <c r="S84" s="82">
        <v>1024</v>
      </c>
      <c r="T84" s="82">
        <v>27182</v>
      </c>
      <c r="U84" s="82">
        <v>21980</v>
      </c>
    </row>
    <row r="85" spans="1:21" customFormat="1">
      <c r="A85" s="109" t="s">
        <v>29</v>
      </c>
      <c r="B85" s="82"/>
      <c r="C85" s="83"/>
      <c r="D85" s="83"/>
      <c r="E85" s="83"/>
      <c r="F85" s="83"/>
      <c r="G85" s="83"/>
      <c r="H85" s="83"/>
      <c r="I85" s="83"/>
      <c r="J85" s="83"/>
      <c r="K85" s="83"/>
      <c r="L85" s="83"/>
      <c r="M85" s="83"/>
      <c r="N85" s="83"/>
      <c r="O85" s="83"/>
      <c r="P85" s="83"/>
      <c r="Q85" s="83"/>
      <c r="R85" s="83"/>
      <c r="S85" s="83"/>
      <c r="T85" s="83"/>
      <c r="U85" s="83"/>
    </row>
    <row r="86" spans="1:21" customFormat="1">
      <c r="A86" s="86" t="s">
        <v>30</v>
      </c>
      <c r="B86" s="82">
        <v>108051</v>
      </c>
      <c r="C86" s="83">
        <v>3656</v>
      </c>
      <c r="D86" s="83">
        <v>14825</v>
      </c>
      <c r="E86" s="83">
        <v>12605</v>
      </c>
      <c r="F86" s="83">
        <v>4771</v>
      </c>
      <c r="G86" s="83">
        <v>2370</v>
      </c>
      <c r="H86" s="83">
        <v>925</v>
      </c>
      <c r="I86" s="83">
        <v>8348</v>
      </c>
      <c r="J86" s="83">
        <v>13883</v>
      </c>
      <c r="K86" s="83">
        <v>5765</v>
      </c>
      <c r="L86" s="83">
        <v>70</v>
      </c>
      <c r="M86" s="83">
        <v>13685</v>
      </c>
      <c r="N86" s="83">
        <v>1188</v>
      </c>
      <c r="O86" s="83">
        <v>3846</v>
      </c>
      <c r="P86" s="83">
        <v>0</v>
      </c>
      <c r="Q86" s="83">
        <v>2885</v>
      </c>
      <c r="R86" s="83">
        <v>2957</v>
      </c>
      <c r="S86" s="83">
        <v>427</v>
      </c>
      <c r="T86" s="83">
        <v>6113</v>
      </c>
      <c r="U86" s="83">
        <v>9732</v>
      </c>
    </row>
    <row r="87" spans="1:21" customFormat="1">
      <c r="A87" s="86" t="s">
        <v>31</v>
      </c>
      <c r="B87" s="82">
        <v>42286</v>
      </c>
      <c r="C87" s="83">
        <v>418</v>
      </c>
      <c r="D87" s="83">
        <v>2076</v>
      </c>
      <c r="E87" s="83">
        <v>9982</v>
      </c>
      <c r="F87" s="83">
        <v>7663</v>
      </c>
      <c r="G87" s="83">
        <v>150</v>
      </c>
      <c r="H87" s="83">
        <v>38</v>
      </c>
      <c r="I87" s="83">
        <v>2587</v>
      </c>
      <c r="J87" s="83">
        <v>3707</v>
      </c>
      <c r="K87" s="83">
        <v>382</v>
      </c>
      <c r="L87" s="83">
        <v>44</v>
      </c>
      <c r="M87" s="83">
        <v>2741</v>
      </c>
      <c r="N87" s="83">
        <v>76</v>
      </c>
      <c r="O87" s="83">
        <v>1348</v>
      </c>
      <c r="P87" s="83">
        <v>132</v>
      </c>
      <c r="Q87" s="83">
        <v>4163</v>
      </c>
      <c r="R87" s="83">
        <v>410</v>
      </c>
      <c r="S87" s="83">
        <v>0</v>
      </c>
      <c r="T87" s="83">
        <v>1527</v>
      </c>
      <c r="U87" s="83">
        <v>4842</v>
      </c>
    </row>
    <row r="88" spans="1:21" customFormat="1" ht="13.95" customHeight="1">
      <c r="A88" s="86" t="s">
        <v>32</v>
      </c>
      <c r="B88" s="82">
        <v>155706</v>
      </c>
      <c r="C88" s="83">
        <v>2473</v>
      </c>
      <c r="D88" s="83">
        <v>7346</v>
      </c>
      <c r="E88" s="83">
        <v>20879</v>
      </c>
      <c r="F88" s="83">
        <v>4033</v>
      </c>
      <c r="G88" s="83">
        <v>2853</v>
      </c>
      <c r="H88" s="83">
        <v>2538</v>
      </c>
      <c r="I88" s="83">
        <v>33029</v>
      </c>
      <c r="J88" s="83">
        <v>8030</v>
      </c>
      <c r="K88" s="83">
        <v>4598</v>
      </c>
      <c r="L88" s="83">
        <v>1112</v>
      </c>
      <c r="M88" s="83">
        <v>23141</v>
      </c>
      <c r="N88" s="83">
        <v>2571</v>
      </c>
      <c r="O88" s="83">
        <v>4074</v>
      </c>
      <c r="P88" s="83">
        <v>1507</v>
      </c>
      <c r="Q88" s="83">
        <v>8157</v>
      </c>
      <c r="R88" s="83">
        <v>1820</v>
      </c>
      <c r="S88" s="83">
        <v>597</v>
      </c>
      <c r="T88" s="83">
        <v>19542</v>
      </c>
      <c r="U88" s="83">
        <v>7406</v>
      </c>
    </row>
    <row r="89" spans="1:21" customFormat="1">
      <c r="A89" s="98" t="s">
        <v>33</v>
      </c>
      <c r="B89" s="82">
        <v>455582</v>
      </c>
      <c r="C89" s="82">
        <v>8614</v>
      </c>
      <c r="D89" s="82">
        <v>36511</v>
      </c>
      <c r="E89" s="82">
        <v>64948</v>
      </c>
      <c r="F89" s="82">
        <v>19172</v>
      </c>
      <c r="G89" s="82">
        <v>8597</v>
      </c>
      <c r="H89" s="82">
        <v>4719</v>
      </c>
      <c r="I89" s="82">
        <v>53280</v>
      </c>
      <c r="J89" s="82">
        <v>40845</v>
      </c>
      <c r="K89" s="82">
        <v>15243</v>
      </c>
      <c r="L89" s="82">
        <v>1499</v>
      </c>
      <c r="M89" s="82">
        <v>45921</v>
      </c>
      <c r="N89" s="82">
        <v>4707</v>
      </c>
      <c r="O89" s="82">
        <v>16890</v>
      </c>
      <c r="P89" s="82">
        <v>2556</v>
      </c>
      <c r="Q89" s="82">
        <v>30049</v>
      </c>
      <c r="R89" s="82">
        <v>6433</v>
      </c>
      <c r="S89" s="82">
        <v>1151</v>
      </c>
      <c r="T89" s="82">
        <v>51349</v>
      </c>
      <c r="U89" s="82">
        <v>43098</v>
      </c>
    </row>
    <row r="90" spans="1:21" customFormat="1">
      <c r="A90" s="109" t="s">
        <v>34</v>
      </c>
      <c r="B90" s="82"/>
      <c r="C90" s="83"/>
      <c r="D90" s="83"/>
      <c r="E90" s="83"/>
      <c r="F90" s="83"/>
      <c r="G90" s="83"/>
      <c r="H90" s="83"/>
      <c r="I90" s="83"/>
      <c r="J90" s="83"/>
      <c r="K90" s="83"/>
      <c r="L90" s="83"/>
      <c r="M90" s="83"/>
      <c r="N90" s="83"/>
      <c r="O90" s="83"/>
      <c r="P90" s="83"/>
      <c r="Q90" s="83"/>
      <c r="R90" s="83"/>
      <c r="S90" s="83"/>
      <c r="T90" s="83"/>
      <c r="U90" s="83"/>
    </row>
    <row r="91" spans="1:21" customFormat="1">
      <c r="A91" s="86" t="s">
        <v>35</v>
      </c>
      <c r="B91" s="82">
        <v>238375</v>
      </c>
      <c r="C91" s="83">
        <v>1896</v>
      </c>
      <c r="D91" s="83">
        <v>16646</v>
      </c>
      <c r="E91" s="83">
        <v>32805</v>
      </c>
      <c r="F91" s="83">
        <v>11987</v>
      </c>
      <c r="G91" s="83">
        <v>2295</v>
      </c>
      <c r="H91" s="83">
        <v>2954</v>
      </c>
      <c r="I91" s="83">
        <v>22215</v>
      </c>
      <c r="J91" s="83">
        <v>22566</v>
      </c>
      <c r="K91" s="83">
        <v>11699</v>
      </c>
      <c r="L91" s="83">
        <v>1340</v>
      </c>
      <c r="M91" s="83">
        <v>24662</v>
      </c>
      <c r="N91" s="83">
        <v>1911</v>
      </c>
      <c r="O91" s="83">
        <v>4177</v>
      </c>
      <c r="P91" s="83">
        <v>1248</v>
      </c>
      <c r="Q91" s="83">
        <v>12706</v>
      </c>
      <c r="R91" s="83">
        <v>3911</v>
      </c>
      <c r="S91" s="83">
        <v>100</v>
      </c>
      <c r="T91" s="83">
        <v>43922</v>
      </c>
      <c r="U91" s="83">
        <v>19335</v>
      </c>
    </row>
    <row r="92" spans="1:21" customFormat="1">
      <c r="A92" s="86" t="s">
        <v>85</v>
      </c>
      <c r="B92" s="82">
        <v>140</v>
      </c>
      <c r="C92" s="83">
        <v>0</v>
      </c>
      <c r="D92" s="83">
        <v>0</v>
      </c>
      <c r="E92" s="83">
        <v>0</v>
      </c>
      <c r="F92" s="83">
        <v>0</v>
      </c>
      <c r="G92" s="83">
        <v>0</v>
      </c>
      <c r="H92" s="83">
        <v>0</v>
      </c>
      <c r="I92" s="83">
        <v>40</v>
      </c>
      <c r="J92" s="83">
        <v>52</v>
      </c>
      <c r="K92" s="83">
        <v>0</v>
      </c>
      <c r="L92" s="83">
        <v>0</v>
      </c>
      <c r="M92" s="83">
        <v>48</v>
      </c>
      <c r="N92" s="83">
        <v>0</v>
      </c>
      <c r="O92" s="83">
        <v>0</v>
      </c>
      <c r="P92" s="83">
        <v>0</v>
      </c>
      <c r="Q92" s="83">
        <v>0</v>
      </c>
      <c r="R92" s="83">
        <v>0</v>
      </c>
      <c r="S92" s="83">
        <v>0</v>
      </c>
      <c r="T92" s="83">
        <v>0</v>
      </c>
      <c r="U92" s="83">
        <v>0</v>
      </c>
    </row>
    <row r="93" spans="1:21" customFormat="1" ht="13.95" customHeight="1">
      <c r="A93" s="110" t="s">
        <v>36</v>
      </c>
      <c r="B93" s="82">
        <v>2462</v>
      </c>
      <c r="C93" s="83">
        <v>0</v>
      </c>
      <c r="D93" s="83">
        <v>0</v>
      </c>
      <c r="E93" s="83">
        <v>0</v>
      </c>
      <c r="F93" s="83">
        <v>0</v>
      </c>
      <c r="G93" s="83">
        <v>0</v>
      </c>
      <c r="H93" s="83">
        <v>0</v>
      </c>
      <c r="I93" s="83">
        <v>667</v>
      </c>
      <c r="J93" s="83">
        <v>374</v>
      </c>
      <c r="K93" s="83">
        <v>0</v>
      </c>
      <c r="L93" s="83">
        <v>0</v>
      </c>
      <c r="M93" s="83">
        <v>1014</v>
      </c>
      <c r="N93" s="83">
        <v>0</v>
      </c>
      <c r="O93" s="83">
        <v>35</v>
      </c>
      <c r="P93" s="83">
        <v>0</v>
      </c>
      <c r="Q93" s="83">
        <v>0</v>
      </c>
      <c r="R93" s="83">
        <v>0</v>
      </c>
      <c r="S93" s="83">
        <v>0</v>
      </c>
      <c r="T93" s="83">
        <v>141</v>
      </c>
      <c r="U93" s="83">
        <v>231</v>
      </c>
    </row>
    <row r="94" spans="1:21" customFormat="1" ht="9.75" customHeight="1"/>
  </sheetData>
  <conditionalFormatting sqref="A3">
    <cfRule type="cellIs" dxfId="16" priority="1" operator="between">
      <formula>1</formula>
      <formula>5</formula>
    </cfRule>
  </conditionalFormatting>
  <conditionalFormatting sqref="A47:A55">
    <cfRule type="cellIs" dxfId="15" priority="3" operator="between">
      <formula>1</formula>
      <formula>5</formula>
    </cfRule>
  </conditionalFormatting>
  <conditionalFormatting sqref="B22:U93">
    <cfRule type="cellIs" dxfId="14" priority="2" operator="between">
      <formula>0.1</formula>
      <formula>6</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EE23-F2D0-41D5-98A7-7E8BBBCA2378}">
  <sheetPr codeName="Tabelle13">
    <pageSetUpPr fitToPage="1"/>
  </sheetPr>
  <dimension ref="A1:W94"/>
  <sheetViews>
    <sheetView view="pageBreakPreview" zoomScaleNormal="6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RowHeight="14.4"/>
  <cols>
    <col min="1" max="1" width="54.6640625" style="43" customWidth="1"/>
    <col min="2" max="21" width="13.33203125" style="43" customWidth="1"/>
    <col min="24" max="250" width="10.88671875" style="43"/>
    <col min="251" max="251" width="3.5546875" style="43" customWidth="1"/>
    <col min="252" max="252" width="43.6640625" style="43" customWidth="1"/>
    <col min="253" max="254" width="8.6640625" style="43" customWidth="1"/>
    <col min="255" max="258" width="8.44140625" style="43" customWidth="1"/>
    <col min="259" max="259" width="7.6640625" style="43" customWidth="1"/>
    <col min="260" max="260" width="8" style="43" customWidth="1"/>
    <col min="261" max="262" width="8.33203125" style="43" customWidth="1"/>
    <col min="263" max="263" width="8.44140625" style="43" customWidth="1"/>
    <col min="264" max="265" width="8.33203125" style="43" customWidth="1"/>
    <col min="266" max="268" width="8.44140625" style="43" customWidth="1"/>
    <col min="269" max="269" width="8" style="43" customWidth="1"/>
    <col min="270" max="270" width="8.44140625" style="43" customWidth="1"/>
    <col min="271" max="271" width="8.33203125" style="43" customWidth="1"/>
    <col min="272" max="272" width="4" style="43" customWidth="1"/>
    <col min="273" max="506" width="10.88671875" style="43"/>
    <col min="507" max="507" width="3.5546875" style="43" customWidth="1"/>
    <col min="508" max="508" width="43.6640625" style="43" customWidth="1"/>
    <col min="509" max="510" width="8.6640625" style="43" customWidth="1"/>
    <col min="511" max="514" width="8.44140625" style="43" customWidth="1"/>
    <col min="515" max="515" width="7.6640625" style="43" customWidth="1"/>
    <col min="516" max="516" width="8" style="43" customWidth="1"/>
    <col min="517" max="518" width="8.33203125" style="43" customWidth="1"/>
    <col min="519" max="519" width="8.44140625" style="43" customWidth="1"/>
    <col min="520" max="521" width="8.33203125" style="43" customWidth="1"/>
    <col min="522" max="524" width="8.44140625" style="43" customWidth="1"/>
    <col min="525" max="525" width="8" style="43" customWidth="1"/>
    <col min="526" max="526" width="8.44140625" style="43" customWidth="1"/>
    <col min="527" max="527" width="8.33203125" style="43" customWidth="1"/>
    <col min="528" max="528" width="4" style="43" customWidth="1"/>
    <col min="529" max="762" width="10.88671875" style="43"/>
    <col min="763" max="763" width="3.5546875" style="43" customWidth="1"/>
    <col min="764" max="764" width="43.6640625" style="43" customWidth="1"/>
    <col min="765" max="766" width="8.6640625" style="43" customWidth="1"/>
    <col min="767" max="770" width="8.44140625" style="43" customWidth="1"/>
    <col min="771" max="771" width="7.6640625" style="43" customWidth="1"/>
    <col min="772" max="772" width="8" style="43" customWidth="1"/>
    <col min="773" max="774" width="8.33203125" style="43" customWidth="1"/>
    <col min="775" max="775" width="8.44140625" style="43" customWidth="1"/>
    <col min="776" max="777" width="8.33203125" style="43" customWidth="1"/>
    <col min="778" max="780" width="8.44140625" style="43" customWidth="1"/>
    <col min="781" max="781" width="8" style="43" customWidth="1"/>
    <col min="782" max="782" width="8.44140625" style="43" customWidth="1"/>
    <col min="783" max="783" width="8.33203125" style="43" customWidth="1"/>
    <col min="784" max="784" width="4" style="43" customWidth="1"/>
    <col min="785" max="1018" width="10.88671875" style="43"/>
    <col min="1019" max="1019" width="3.5546875" style="43" customWidth="1"/>
    <col min="1020" max="1020" width="43.6640625" style="43" customWidth="1"/>
    <col min="1021" max="1022" width="8.6640625" style="43" customWidth="1"/>
    <col min="1023" max="1026" width="8.44140625" style="43" customWidth="1"/>
    <col min="1027" max="1027" width="7.6640625" style="43" customWidth="1"/>
    <col min="1028" max="1028" width="8" style="43" customWidth="1"/>
    <col min="1029" max="1030" width="8.33203125" style="43" customWidth="1"/>
    <col min="1031" max="1031" width="8.44140625" style="43" customWidth="1"/>
    <col min="1032" max="1033" width="8.33203125" style="43" customWidth="1"/>
    <col min="1034" max="1036" width="8.44140625" style="43" customWidth="1"/>
    <col min="1037" max="1037" width="8" style="43" customWidth="1"/>
    <col min="1038" max="1038" width="8.44140625" style="43" customWidth="1"/>
    <col min="1039" max="1039" width="8.33203125" style="43" customWidth="1"/>
    <col min="1040" max="1040" width="4" style="43" customWidth="1"/>
    <col min="1041" max="1274" width="10.88671875" style="43"/>
    <col min="1275" max="1275" width="3.5546875" style="43" customWidth="1"/>
    <col min="1276" max="1276" width="43.6640625" style="43" customWidth="1"/>
    <col min="1277" max="1278" width="8.6640625" style="43" customWidth="1"/>
    <col min="1279" max="1282" width="8.44140625" style="43" customWidth="1"/>
    <col min="1283" max="1283" width="7.6640625" style="43" customWidth="1"/>
    <col min="1284" max="1284" width="8" style="43" customWidth="1"/>
    <col min="1285" max="1286" width="8.33203125" style="43" customWidth="1"/>
    <col min="1287" max="1287" width="8.44140625" style="43" customWidth="1"/>
    <col min="1288" max="1289" width="8.33203125" style="43" customWidth="1"/>
    <col min="1290" max="1292" width="8.44140625" style="43" customWidth="1"/>
    <col min="1293" max="1293" width="8" style="43" customWidth="1"/>
    <col min="1294" max="1294" width="8.44140625" style="43" customWidth="1"/>
    <col min="1295" max="1295" width="8.33203125" style="43" customWidth="1"/>
    <col min="1296" max="1296" width="4" style="43" customWidth="1"/>
    <col min="1297" max="1530" width="10.88671875" style="43"/>
    <col min="1531" max="1531" width="3.5546875" style="43" customWidth="1"/>
    <col min="1532" max="1532" width="43.6640625" style="43" customWidth="1"/>
    <col min="1533" max="1534" width="8.6640625" style="43" customWidth="1"/>
    <col min="1535" max="1538" width="8.44140625" style="43" customWidth="1"/>
    <col min="1539" max="1539" width="7.6640625" style="43" customWidth="1"/>
    <col min="1540" max="1540" width="8" style="43" customWidth="1"/>
    <col min="1541" max="1542" width="8.33203125" style="43" customWidth="1"/>
    <col min="1543" max="1543" width="8.44140625" style="43" customWidth="1"/>
    <col min="1544" max="1545" width="8.33203125" style="43" customWidth="1"/>
    <col min="1546" max="1548" width="8.44140625" style="43" customWidth="1"/>
    <col min="1549" max="1549" width="8" style="43" customWidth="1"/>
    <col min="1550" max="1550" width="8.44140625" style="43" customWidth="1"/>
    <col min="1551" max="1551" width="8.33203125" style="43" customWidth="1"/>
    <col min="1552" max="1552" width="4" style="43" customWidth="1"/>
    <col min="1553" max="1786" width="10.88671875" style="43"/>
    <col min="1787" max="1787" width="3.5546875" style="43" customWidth="1"/>
    <col min="1788" max="1788" width="43.6640625" style="43" customWidth="1"/>
    <col min="1789" max="1790" width="8.6640625" style="43" customWidth="1"/>
    <col min="1791" max="1794" width="8.44140625" style="43" customWidth="1"/>
    <col min="1795" max="1795" width="7.6640625" style="43" customWidth="1"/>
    <col min="1796" max="1796" width="8" style="43" customWidth="1"/>
    <col min="1797" max="1798" width="8.33203125" style="43" customWidth="1"/>
    <col min="1799" max="1799" width="8.44140625" style="43" customWidth="1"/>
    <col min="1800" max="1801" width="8.33203125" style="43" customWidth="1"/>
    <col min="1802" max="1804" width="8.44140625" style="43" customWidth="1"/>
    <col min="1805" max="1805" width="8" style="43" customWidth="1"/>
    <col min="1806" max="1806" width="8.44140625" style="43" customWidth="1"/>
    <col min="1807" max="1807" width="8.33203125" style="43" customWidth="1"/>
    <col min="1808" max="1808" width="4" style="43" customWidth="1"/>
    <col min="1809" max="2042" width="10.88671875" style="43"/>
    <col min="2043" max="2043" width="3.5546875" style="43" customWidth="1"/>
    <col min="2044" max="2044" width="43.6640625" style="43" customWidth="1"/>
    <col min="2045" max="2046" width="8.6640625" style="43" customWidth="1"/>
    <col min="2047" max="2050" width="8.44140625" style="43" customWidth="1"/>
    <col min="2051" max="2051" width="7.6640625" style="43" customWidth="1"/>
    <col min="2052" max="2052" width="8" style="43" customWidth="1"/>
    <col min="2053" max="2054" width="8.33203125" style="43" customWidth="1"/>
    <col min="2055" max="2055" width="8.44140625" style="43" customWidth="1"/>
    <col min="2056" max="2057" width="8.33203125" style="43" customWidth="1"/>
    <col min="2058" max="2060" width="8.44140625" style="43" customWidth="1"/>
    <col min="2061" max="2061" width="8" style="43" customWidth="1"/>
    <col min="2062" max="2062" width="8.44140625" style="43" customWidth="1"/>
    <col min="2063" max="2063" width="8.33203125" style="43" customWidth="1"/>
    <col min="2064" max="2064" width="4" style="43" customWidth="1"/>
    <col min="2065" max="2298" width="10.88671875" style="43"/>
    <col min="2299" max="2299" width="3.5546875" style="43" customWidth="1"/>
    <col min="2300" max="2300" width="43.6640625" style="43" customWidth="1"/>
    <col min="2301" max="2302" width="8.6640625" style="43" customWidth="1"/>
    <col min="2303" max="2306" width="8.44140625" style="43" customWidth="1"/>
    <col min="2307" max="2307" width="7.6640625" style="43" customWidth="1"/>
    <col min="2308" max="2308" width="8" style="43" customWidth="1"/>
    <col min="2309" max="2310" width="8.33203125" style="43" customWidth="1"/>
    <col min="2311" max="2311" width="8.44140625" style="43" customWidth="1"/>
    <col min="2312" max="2313" width="8.33203125" style="43" customWidth="1"/>
    <col min="2314" max="2316" width="8.44140625" style="43" customWidth="1"/>
    <col min="2317" max="2317" width="8" style="43" customWidth="1"/>
    <col min="2318" max="2318" width="8.44140625" style="43" customWidth="1"/>
    <col min="2319" max="2319" width="8.33203125" style="43" customWidth="1"/>
    <col min="2320" max="2320" width="4" style="43" customWidth="1"/>
    <col min="2321" max="2554" width="10.88671875" style="43"/>
    <col min="2555" max="2555" width="3.5546875" style="43" customWidth="1"/>
    <col min="2556" max="2556" width="43.6640625" style="43" customWidth="1"/>
    <col min="2557" max="2558" width="8.6640625" style="43" customWidth="1"/>
    <col min="2559" max="2562" width="8.44140625" style="43" customWidth="1"/>
    <col min="2563" max="2563" width="7.6640625" style="43" customWidth="1"/>
    <col min="2564" max="2564" width="8" style="43" customWidth="1"/>
    <col min="2565" max="2566" width="8.33203125" style="43" customWidth="1"/>
    <col min="2567" max="2567" width="8.44140625" style="43" customWidth="1"/>
    <col min="2568" max="2569" width="8.33203125" style="43" customWidth="1"/>
    <col min="2570" max="2572" width="8.44140625" style="43" customWidth="1"/>
    <col min="2573" max="2573" width="8" style="43" customWidth="1"/>
    <col min="2574" max="2574" width="8.44140625" style="43" customWidth="1"/>
    <col min="2575" max="2575" width="8.33203125" style="43" customWidth="1"/>
    <col min="2576" max="2576" width="4" style="43" customWidth="1"/>
    <col min="2577" max="2810" width="10.88671875" style="43"/>
    <col min="2811" max="2811" width="3.5546875" style="43" customWidth="1"/>
    <col min="2812" max="2812" width="43.6640625" style="43" customWidth="1"/>
    <col min="2813" max="2814" width="8.6640625" style="43" customWidth="1"/>
    <col min="2815" max="2818" width="8.44140625" style="43" customWidth="1"/>
    <col min="2819" max="2819" width="7.6640625" style="43" customWidth="1"/>
    <col min="2820" max="2820" width="8" style="43" customWidth="1"/>
    <col min="2821" max="2822" width="8.33203125" style="43" customWidth="1"/>
    <col min="2823" max="2823" width="8.44140625" style="43" customWidth="1"/>
    <col min="2824" max="2825" width="8.33203125" style="43" customWidth="1"/>
    <col min="2826" max="2828" width="8.44140625" style="43" customWidth="1"/>
    <col min="2829" max="2829" width="8" style="43" customWidth="1"/>
    <col min="2830" max="2830" width="8.44140625" style="43" customWidth="1"/>
    <col min="2831" max="2831" width="8.33203125" style="43" customWidth="1"/>
    <col min="2832" max="2832" width="4" style="43" customWidth="1"/>
    <col min="2833" max="3066" width="10.88671875" style="43"/>
    <col min="3067" max="3067" width="3.5546875" style="43" customWidth="1"/>
    <col min="3068" max="3068" width="43.6640625" style="43" customWidth="1"/>
    <col min="3069" max="3070" width="8.6640625" style="43" customWidth="1"/>
    <col min="3071" max="3074" width="8.44140625" style="43" customWidth="1"/>
    <col min="3075" max="3075" width="7.6640625" style="43" customWidth="1"/>
    <col min="3076" max="3076" width="8" style="43" customWidth="1"/>
    <col min="3077" max="3078" width="8.33203125" style="43" customWidth="1"/>
    <col min="3079" max="3079" width="8.44140625" style="43" customWidth="1"/>
    <col min="3080" max="3081" width="8.33203125" style="43" customWidth="1"/>
    <col min="3082" max="3084" width="8.44140625" style="43" customWidth="1"/>
    <col min="3085" max="3085" width="8" style="43" customWidth="1"/>
    <col min="3086" max="3086" width="8.44140625" style="43" customWidth="1"/>
    <col min="3087" max="3087" width="8.33203125" style="43" customWidth="1"/>
    <col min="3088" max="3088" width="4" style="43" customWidth="1"/>
    <col min="3089" max="3322" width="10.88671875" style="43"/>
    <col min="3323" max="3323" width="3.5546875" style="43" customWidth="1"/>
    <col min="3324" max="3324" width="43.6640625" style="43" customWidth="1"/>
    <col min="3325" max="3326" width="8.6640625" style="43" customWidth="1"/>
    <col min="3327" max="3330" width="8.44140625" style="43" customWidth="1"/>
    <col min="3331" max="3331" width="7.6640625" style="43" customWidth="1"/>
    <col min="3332" max="3332" width="8" style="43" customWidth="1"/>
    <col min="3333" max="3334" width="8.33203125" style="43" customWidth="1"/>
    <col min="3335" max="3335" width="8.44140625" style="43" customWidth="1"/>
    <col min="3336" max="3337" width="8.33203125" style="43" customWidth="1"/>
    <col min="3338" max="3340" width="8.44140625" style="43" customWidth="1"/>
    <col min="3341" max="3341" width="8" style="43" customWidth="1"/>
    <col min="3342" max="3342" width="8.44140625" style="43" customWidth="1"/>
    <col min="3343" max="3343" width="8.33203125" style="43" customWidth="1"/>
    <col min="3344" max="3344" width="4" style="43" customWidth="1"/>
    <col min="3345" max="3578" width="10.88671875" style="43"/>
    <col min="3579" max="3579" width="3.5546875" style="43" customWidth="1"/>
    <col min="3580" max="3580" width="43.6640625" style="43" customWidth="1"/>
    <col min="3581" max="3582" width="8.6640625" style="43" customWidth="1"/>
    <col min="3583" max="3586" width="8.44140625" style="43" customWidth="1"/>
    <col min="3587" max="3587" width="7.6640625" style="43" customWidth="1"/>
    <col min="3588" max="3588" width="8" style="43" customWidth="1"/>
    <col min="3589" max="3590" width="8.33203125" style="43" customWidth="1"/>
    <col min="3591" max="3591" width="8.44140625" style="43" customWidth="1"/>
    <col min="3592" max="3593" width="8.33203125" style="43" customWidth="1"/>
    <col min="3594" max="3596" width="8.44140625" style="43" customWidth="1"/>
    <col min="3597" max="3597" width="8" style="43" customWidth="1"/>
    <col min="3598" max="3598" width="8.44140625" style="43" customWidth="1"/>
    <col min="3599" max="3599" width="8.33203125" style="43" customWidth="1"/>
    <col min="3600" max="3600" width="4" style="43" customWidth="1"/>
    <col min="3601" max="3834" width="10.88671875" style="43"/>
    <col min="3835" max="3835" width="3.5546875" style="43" customWidth="1"/>
    <col min="3836" max="3836" width="43.6640625" style="43" customWidth="1"/>
    <col min="3837" max="3838" width="8.6640625" style="43" customWidth="1"/>
    <col min="3839" max="3842" width="8.44140625" style="43" customWidth="1"/>
    <col min="3843" max="3843" width="7.6640625" style="43" customWidth="1"/>
    <col min="3844" max="3844" width="8" style="43" customWidth="1"/>
    <col min="3845" max="3846" width="8.33203125" style="43" customWidth="1"/>
    <col min="3847" max="3847" width="8.44140625" style="43" customWidth="1"/>
    <col min="3848" max="3849" width="8.33203125" style="43" customWidth="1"/>
    <col min="3850" max="3852" width="8.44140625" style="43" customWidth="1"/>
    <col min="3853" max="3853" width="8" style="43" customWidth="1"/>
    <col min="3854" max="3854" width="8.44140625" style="43" customWidth="1"/>
    <col min="3855" max="3855" width="8.33203125" style="43" customWidth="1"/>
    <col min="3856" max="3856" width="4" style="43" customWidth="1"/>
    <col min="3857" max="4090" width="10.88671875" style="43"/>
    <col min="4091" max="4091" width="3.5546875" style="43" customWidth="1"/>
    <col min="4092" max="4092" width="43.6640625" style="43" customWidth="1"/>
    <col min="4093" max="4094" width="8.6640625" style="43" customWidth="1"/>
    <col min="4095" max="4098" width="8.44140625" style="43" customWidth="1"/>
    <col min="4099" max="4099" width="7.6640625" style="43" customWidth="1"/>
    <col min="4100" max="4100" width="8" style="43" customWidth="1"/>
    <col min="4101" max="4102" width="8.33203125" style="43" customWidth="1"/>
    <col min="4103" max="4103" width="8.44140625" style="43" customWidth="1"/>
    <col min="4104" max="4105" width="8.33203125" style="43" customWidth="1"/>
    <col min="4106" max="4108" width="8.44140625" style="43" customWidth="1"/>
    <col min="4109" max="4109" width="8" style="43" customWidth="1"/>
    <col min="4110" max="4110" width="8.44140625" style="43" customWidth="1"/>
    <col min="4111" max="4111" width="8.33203125" style="43" customWidth="1"/>
    <col min="4112" max="4112" width="4" style="43" customWidth="1"/>
    <col min="4113" max="4346" width="10.88671875" style="43"/>
    <col min="4347" max="4347" width="3.5546875" style="43" customWidth="1"/>
    <col min="4348" max="4348" width="43.6640625" style="43" customWidth="1"/>
    <col min="4349" max="4350" width="8.6640625" style="43" customWidth="1"/>
    <col min="4351" max="4354" width="8.44140625" style="43" customWidth="1"/>
    <col min="4355" max="4355" width="7.6640625" style="43" customWidth="1"/>
    <col min="4356" max="4356" width="8" style="43" customWidth="1"/>
    <col min="4357" max="4358" width="8.33203125" style="43" customWidth="1"/>
    <col min="4359" max="4359" width="8.44140625" style="43" customWidth="1"/>
    <col min="4360" max="4361" width="8.33203125" style="43" customWidth="1"/>
    <col min="4362" max="4364" width="8.44140625" style="43" customWidth="1"/>
    <col min="4365" max="4365" width="8" style="43" customWidth="1"/>
    <col min="4366" max="4366" width="8.44140625" style="43" customWidth="1"/>
    <col min="4367" max="4367" width="8.33203125" style="43" customWidth="1"/>
    <col min="4368" max="4368" width="4" style="43" customWidth="1"/>
    <col min="4369" max="4602" width="10.88671875" style="43"/>
    <col min="4603" max="4603" width="3.5546875" style="43" customWidth="1"/>
    <col min="4604" max="4604" width="43.6640625" style="43" customWidth="1"/>
    <col min="4605" max="4606" width="8.6640625" style="43" customWidth="1"/>
    <col min="4607" max="4610" width="8.44140625" style="43" customWidth="1"/>
    <col min="4611" max="4611" width="7.6640625" style="43" customWidth="1"/>
    <col min="4612" max="4612" width="8" style="43" customWidth="1"/>
    <col min="4613" max="4614" width="8.33203125" style="43" customWidth="1"/>
    <col min="4615" max="4615" width="8.44140625" style="43" customWidth="1"/>
    <col min="4616" max="4617" width="8.33203125" style="43" customWidth="1"/>
    <col min="4618" max="4620" width="8.44140625" style="43" customWidth="1"/>
    <col min="4621" max="4621" width="8" style="43" customWidth="1"/>
    <col min="4622" max="4622" width="8.44140625" style="43" customWidth="1"/>
    <col min="4623" max="4623" width="8.33203125" style="43" customWidth="1"/>
    <col min="4624" max="4624" width="4" style="43" customWidth="1"/>
    <col min="4625" max="4858" width="10.88671875" style="43"/>
    <col min="4859" max="4859" width="3.5546875" style="43" customWidth="1"/>
    <col min="4860" max="4860" width="43.6640625" style="43" customWidth="1"/>
    <col min="4861" max="4862" width="8.6640625" style="43" customWidth="1"/>
    <col min="4863" max="4866" width="8.44140625" style="43" customWidth="1"/>
    <col min="4867" max="4867" width="7.6640625" style="43" customWidth="1"/>
    <col min="4868" max="4868" width="8" style="43" customWidth="1"/>
    <col min="4869" max="4870" width="8.33203125" style="43" customWidth="1"/>
    <col min="4871" max="4871" width="8.44140625" style="43" customWidth="1"/>
    <col min="4872" max="4873" width="8.33203125" style="43" customWidth="1"/>
    <col min="4874" max="4876" width="8.44140625" style="43" customWidth="1"/>
    <col min="4877" max="4877" width="8" style="43" customWidth="1"/>
    <col min="4878" max="4878" width="8.44140625" style="43" customWidth="1"/>
    <col min="4879" max="4879" width="8.33203125" style="43" customWidth="1"/>
    <col min="4880" max="4880" width="4" style="43" customWidth="1"/>
    <col min="4881" max="5114" width="10.88671875" style="43"/>
    <col min="5115" max="5115" width="3.5546875" style="43" customWidth="1"/>
    <col min="5116" max="5116" width="43.6640625" style="43" customWidth="1"/>
    <col min="5117" max="5118" width="8.6640625" style="43" customWidth="1"/>
    <col min="5119" max="5122" width="8.44140625" style="43" customWidth="1"/>
    <col min="5123" max="5123" width="7.6640625" style="43" customWidth="1"/>
    <col min="5124" max="5124" width="8" style="43" customWidth="1"/>
    <col min="5125" max="5126" width="8.33203125" style="43" customWidth="1"/>
    <col min="5127" max="5127" width="8.44140625" style="43" customWidth="1"/>
    <col min="5128" max="5129" width="8.33203125" style="43" customWidth="1"/>
    <col min="5130" max="5132" width="8.44140625" style="43" customWidth="1"/>
    <col min="5133" max="5133" width="8" style="43" customWidth="1"/>
    <col min="5134" max="5134" width="8.44140625" style="43" customWidth="1"/>
    <col min="5135" max="5135" width="8.33203125" style="43" customWidth="1"/>
    <col min="5136" max="5136" width="4" style="43" customWidth="1"/>
    <col min="5137" max="5370" width="10.88671875" style="43"/>
    <col min="5371" max="5371" width="3.5546875" style="43" customWidth="1"/>
    <col min="5372" max="5372" width="43.6640625" style="43" customWidth="1"/>
    <col min="5373" max="5374" width="8.6640625" style="43" customWidth="1"/>
    <col min="5375" max="5378" width="8.44140625" style="43" customWidth="1"/>
    <col min="5379" max="5379" width="7.6640625" style="43" customWidth="1"/>
    <col min="5380" max="5380" width="8" style="43" customWidth="1"/>
    <col min="5381" max="5382" width="8.33203125" style="43" customWidth="1"/>
    <col min="5383" max="5383" width="8.44140625" style="43" customWidth="1"/>
    <col min="5384" max="5385" width="8.33203125" style="43" customWidth="1"/>
    <col min="5386" max="5388" width="8.44140625" style="43" customWidth="1"/>
    <col min="5389" max="5389" width="8" style="43" customWidth="1"/>
    <col min="5390" max="5390" width="8.44140625" style="43" customWidth="1"/>
    <col min="5391" max="5391" width="8.33203125" style="43" customWidth="1"/>
    <col min="5392" max="5392" width="4" style="43" customWidth="1"/>
    <col min="5393" max="5626" width="10.88671875" style="43"/>
    <col min="5627" max="5627" width="3.5546875" style="43" customWidth="1"/>
    <col min="5628" max="5628" width="43.6640625" style="43" customWidth="1"/>
    <col min="5629" max="5630" width="8.6640625" style="43" customWidth="1"/>
    <col min="5631" max="5634" width="8.44140625" style="43" customWidth="1"/>
    <col min="5635" max="5635" width="7.6640625" style="43" customWidth="1"/>
    <col min="5636" max="5636" width="8" style="43" customWidth="1"/>
    <col min="5637" max="5638" width="8.33203125" style="43" customWidth="1"/>
    <col min="5639" max="5639" width="8.44140625" style="43" customWidth="1"/>
    <col min="5640" max="5641" width="8.33203125" style="43" customWidth="1"/>
    <col min="5642" max="5644" width="8.44140625" style="43" customWidth="1"/>
    <col min="5645" max="5645" width="8" style="43" customWidth="1"/>
    <col min="5646" max="5646" width="8.44140625" style="43" customWidth="1"/>
    <col min="5647" max="5647" width="8.33203125" style="43" customWidth="1"/>
    <col min="5648" max="5648" width="4" style="43" customWidth="1"/>
    <col min="5649" max="5882" width="10.88671875" style="43"/>
    <col min="5883" max="5883" width="3.5546875" style="43" customWidth="1"/>
    <col min="5884" max="5884" width="43.6640625" style="43" customWidth="1"/>
    <col min="5885" max="5886" width="8.6640625" style="43" customWidth="1"/>
    <col min="5887" max="5890" width="8.44140625" style="43" customWidth="1"/>
    <col min="5891" max="5891" width="7.6640625" style="43" customWidth="1"/>
    <col min="5892" max="5892" width="8" style="43" customWidth="1"/>
    <col min="5893" max="5894" width="8.33203125" style="43" customWidth="1"/>
    <col min="5895" max="5895" width="8.44140625" style="43" customWidth="1"/>
    <col min="5896" max="5897" width="8.33203125" style="43" customWidth="1"/>
    <col min="5898" max="5900" width="8.44140625" style="43" customWidth="1"/>
    <col min="5901" max="5901" width="8" style="43" customWidth="1"/>
    <col min="5902" max="5902" width="8.44140625" style="43" customWidth="1"/>
    <col min="5903" max="5903" width="8.33203125" style="43" customWidth="1"/>
    <col min="5904" max="5904" width="4" style="43" customWidth="1"/>
    <col min="5905" max="6138" width="10.88671875" style="43"/>
    <col min="6139" max="6139" width="3.5546875" style="43" customWidth="1"/>
    <col min="6140" max="6140" width="43.6640625" style="43" customWidth="1"/>
    <col min="6141" max="6142" width="8.6640625" style="43" customWidth="1"/>
    <col min="6143" max="6146" width="8.44140625" style="43" customWidth="1"/>
    <col min="6147" max="6147" width="7.6640625" style="43" customWidth="1"/>
    <col min="6148" max="6148" width="8" style="43" customWidth="1"/>
    <col min="6149" max="6150" width="8.33203125" style="43" customWidth="1"/>
    <col min="6151" max="6151" width="8.44140625" style="43" customWidth="1"/>
    <col min="6152" max="6153" width="8.33203125" style="43" customWidth="1"/>
    <col min="6154" max="6156" width="8.44140625" style="43" customWidth="1"/>
    <col min="6157" max="6157" width="8" style="43" customWidth="1"/>
    <col min="6158" max="6158" width="8.44140625" style="43" customWidth="1"/>
    <col min="6159" max="6159" width="8.33203125" style="43" customWidth="1"/>
    <col min="6160" max="6160" width="4" style="43" customWidth="1"/>
    <col min="6161" max="6394" width="10.88671875" style="43"/>
    <col min="6395" max="6395" width="3.5546875" style="43" customWidth="1"/>
    <col min="6396" max="6396" width="43.6640625" style="43" customWidth="1"/>
    <col min="6397" max="6398" width="8.6640625" style="43" customWidth="1"/>
    <col min="6399" max="6402" width="8.44140625" style="43" customWidth="1"/>
    <col min="6403" max="6403" width="7.6640625" style="43" customWidth="1"/>
    <col min="6404" max="6404" width="8" style="43" customWidth="1"/>
    <col min="6405" max="6406" width="8.33203125" style="43" customWidth="1"/>
    <col min="6407" max="6407" width="8.44140625" style="43" customWidth="1"/>
    <col min="6408" max="6409" width="8.33203125" style="43" customWidth="1"/>
    <col min="6410" max="6412" width="8.44140625" style="43" customWidth="1"/>
    <col min="6413" max="6413" width="8" style="43" customWidth="1"/>
    <col min="6414" max="6414" width="8.44140625" style="43" customWidth="1"/>
    <col min="6415" max="6415" width="8.33203125" style="43" customWidth="1"/>
    <col min="6416" max="6416" width="4" style="43" customWidth="1"/>
    <col min="6417" max="6650" width="10.88671875" style="43"/>
    <col min="6651" max="6651" width="3.5546875" style="43" customWidth="1"/>
    <col min="6652" max="6652" width="43.6640625" style="43" customWidth="1"/>
    <col min="6653" max="6654" width="8.6640625" style="43" customWidth="1"/>
    <col min="6655" max="6658" width="8.44140625" style="43" customWidth="1"/>
    <col min="6659" max="6659" width="7.6640625" style="43" customWidth="1"/>
    <col min="6660" max="6660" width="8" style="43" customWidth="1"/>
    <col min="6661" max="6662" width="8.33203125" style="43" customWidth="1"/>
    <col min="6663" max="6663" width="8.44140625" style="43" customWidth="1"/>
    <col min="6664" max="6665" width="8.33203125" style="43" customWidth="1"/>
    <col min="6666" max="6668" width="8.44140625" style="43" customWidth="1"/>
    <col min="6669" max="6669" width="8" style="43" customWidth="1"/>
    <col min="6670" max="6670" width="8.44140625" style="43" customWidth="1"/>
    <col min="6671" max="6671" width="8.33203125" style="43" customWidth="1"/>
    <col min="6672" max="6672" width="4" style="43" customWidth="1"/>
    <col min="6673" max="6906" width="10.88671875" style="43"/>
    <col min="6907" max="6907" width="3.5546875" style="43" customWidth="1"/>
    <col min="6908" max="6908" width="43.6640625" style="43" customWidth="1"/>
    <col min="6909" max="6910" width="8.6640625" style="43" customWidth="1"/>
    <col min="6911" max="6914" width="8.44140625" style="43" customWidth="1"/>
    <col min="6915" max="6915" width="7.6640625" style="43" customWidth="1"/>
    <col min="6916" max="6916" width="8" style="43" customWidth="1"/>
    <col min="6917" max="6918" width="8.33203125" style="43" customWidth="1"/>
    <col min="6919" max="6919" width="8.44140625" style="43" customWidth="1"/>
    <col min="6920" max="6921" width="8.33203125" style="43" customWidth="1"/>
    <col min="6922" max="6924" width="8.44140625" style="43" customWidth="1"/>
    <col min="6925" max="6925" width="8" style="43" customWidth="1"/>
    <col min="6926" max="6926" width="8.44140625" style="43" customWidth="1"/>
    <col min="6927" max="6927" width="8.33203125" style="43" customWidth="1"/>
    <col min="6928" max="6928" width="4" style="43" customWidth="1"/>
    <col min="6929" max="7162" width="10.88671875" style="43"/>
    <col min="7163" max="7163" width="3.5546875" style="43" customWidth="1"/>
    <col min="7164" max="7164" width="43.6640625" style="43" customWidth="1"/>
    <col min="7165" max="7166" width="8.6640625" style="43" customWidth="1"/>
    <col min="7167" max="7170" width="8.44140625" style="43" customWidth="1"/>
    <col min="7171" max="7171" width="7.6640625" style="43" customWidth="1"/>
    <col min="7172" max="7172" width="8" style="43" customWidth="1"/>
    <col min="7173" max="7174" width="8.33203125" style="43" customWidth="1"/>
    <col min="7175" max="7175" width="8.44140625" style="43" customWidth="1"/>
    <col min="7176" max="7177" width="8.33203125" style="43" customWidth="1"/>
    <col min="7178" max="7180" width="8.44140625" style="43" customWidth="1"/>
    <col min="7181" max="7181" width="8" style="43" customWidth="1"/>
    <col min="7182" max="7182" width="8.44140625" style="43" customWidth="1"/>
    <col min="7183" max="7183" width="8.33203125" style="43" customWidth="1"/>
    <col min="7184" max="7184" width="4" style="43" customWidth="1"/>
    <col min="7185" max="7418" width="10.88671875" style="43"/>
    <col min="7419" max="7419" width="3.5546875" style="43" customWidth="1"/>
    <col min="7420" max="7420" width="43.6640625" style="43" customWidth="1"/>
    <col min="7421" max="7422" width="8.6640625" style="43" customWidth="1"/>
    <col min="7423" max="7426" width="8.44140625" style="43" customWidth="1"/>
    <col min="7427" max="7427" width="7.6640625" style="43" customWidth="1"/>
    <col min="7428" max="7428" width="8" style="43" customWidth="1"/>
    <col min="7429" max="7430" width="8.33203125" style="43" customWidth="1"/>
    <col min="7431" max="7431" width="8.44140625" style="43" customWidth="1"/>
    <col min="7432" max="7433" width="8.33203125" style="43" customWidth="1"/>
    <col min="7434" max="7436" width="8.44140625" style="43" customWidth="1"/>
    <col min="7437" max="7437" width="8" style="43" customWidth="1"/>
    <col min="7438" max="7438" width="8.44140625" style="43" customWidth="1"/>
    <col min="7439" max="7439" width="8.33203125" style="43" customWidth="1"/>
    <col min="7440" max="7440" width="4" style="43" customWidth="1"/>
    <col min="7441" max="7674" width="10.88671875" style="43"/>
    <col min="7675" max="7675" width="3.5546875" style="43" customWidth="1"/>
    <col min="7676" max="7676" width="43.6640625" style="43" customWidth="1"/>
    <col min="7677" max="7678" width="8.6640625" style="43" customWidth="1"/>
    <col min="7679" max="7682" width="8.44140625" style="43" customWidth="1"/>
    <col min="7683" max="7683" width="7.6640625" style="43" customWidth="1"/>
    <col min="7684" max="7684" width="8" style="43" customWidth="1"/>
    <col min="7685" max="7686" width="8.33203125" style="43" customWidth="1"/>
    <col min="7687" max="7687" width="8.44140625" style="43" customWidth="1"/>
    <col min="7688" max="7689" width="8.33203125" style="43" customWidth="1"/>
    <col min="7690" max="7692" width="8.44140625" style="43" customWidth="1"/>
    <col min="7693" max="7693" width="8" style="43" customWidth="1"/>
    <col min="7694" max="7694" width="8.44140625" style="43" customWidth="1"/>
    <col min="7695" max="7695" width="8.33203125" style="43" customWidth="1"/>
    <col min="7696" max="7696" width="4" style="43" customWidth="1"/>
    <col min="7697" max="7930" width="10.88671875" style="43"/>
    <col min="7931" max="7931" width="3.5546875" style="43" customWidth="1"/>
    <col min="7932" max="7932" width="43.6640625" style="43" customWidth="1"/>
    <col min="7933" max="7934" width="8.6640625" style="43" customWidth="1"/>
    <col min="7935" max="7938" width="8.44140625" style="43" customWidth="1"/>
    <col min="7939" max="7939" width="7.6640625" style="43" customWidth="1"/>
    <col min="7940" max="7940" width="8" style="43" customWidth="1"/>
    <col min="7941" max="7942" width="8.33203125" style="43" customWidth="1"/>
    <col min="7943" max="7943" width="8.44140625" style="43" customWidth="1"/>
    <col min="7944" max="7945" width="8.33203125" style="43" customWidth="1"/>
    <col min="7946" max="7948" width="8.44140625" style="43" customWidth="1"/>
    <col min="7949" max="7949" width="8" style="43" customWidth="1"/>
    <col min="7950" max="7950" width="8.44140625" style="43" customWidth="1"/>
    <col min="7951" max="7951" width="8.33203125" style="43" customWidth="1"/>
    <col min="7952" max="7952" width="4" style="43" customWidth="1"/>
    <col min="7953" max="8186" width="10.88671875" style="43"/>
    <col min="8187" max="8187" width="3.5546875" style="43" customWidth="1"/>
    <col min="8188" max="8188" width="43.6640625" style="43" customWidth="1"/>
    <col min="8189" max="8190" width="8.6640625" style="43" customWidth="1"/>
    <col min="8191" max="8194" width="8.44140625" style="43" customWidth="1"/>
    <col min="8195" max="8195" width="7.6640625" style="43" customWidth="1"/>
    <col min="8196" max="8196" width="8" style="43" customWidth="1"/>
    <col min="8197" max="8198" width="8.33203125" style="43" customWidth="1"/>
    <col min="8199" max="8199" width="8.44140625" style="43" customWidth="1"/>
    <col min="8200" max="8201" width="8.33203125" style="43" customWidth="1"/>
    <col min="8202" max="8204" width="8.44140625" style="43" customWidth="1"/>
    <col min="8205" max="8205" width="8" style="43" customWidth="1"/>
    <col min="8206" max="8206" width="8.44140625" style="43" customWidth="1"/>
    <col min="8207" max="8207" width="8.33203125" style="43" customWidth="1"/>
    <col min="8208" max="8208" width="4" style="43" customWidth="1"/>
    <col min="8209" max="8442" width="10.88671875" style="43"/>
    <col min="8443" max="8443" width="3.5546875" style="43" customWidth="1"/>
    <col min="8444" max="8444" width="43.6640625" style="43" customWidth="1"/>
    <col min="8445" max="8446" width="8.6640625" style="43" customWidth="1"/>
    <col min="8447" max="8450" width="8.44140625" style="43" customWidth="1"/>
    <col min="8451" max="8451" width="7.6640625" style="43" customWidth="1"/>
    <col min="8452" max="8452" width="8" style="43" customWidth="1"/>
    <col min="8453" max="8454" width="8.33203125" style="43" customWidth="1"/>
    <col min="8455" max="8455" width="8.44140625" style="43" customWidth="1"/>
    <col min="8456" max="8457" width="8.33203125" style="43" customWidth="1"/>
    <col min="8458" max="8460" width="8.44140625" style="43" customWidth="1"/>
    <col min="8461" max="8461" width="8" style="43" customWidth="1"/>
    <col min="8462" max="8462" width="8.44140625" style="43" customWidth="1"/>
    <col min="8463" max="8463" width="8.33203125" style="43" customWidth="1"/>
    <col min="8464" max="8464" width="4" style="43" customWidth="1"/>
    <col min="8465" max="8698" width="10.88671875" style="43"/>
    <col min="8699" max="8699" width="3.5546875" style="43" customWidth="1"/>
    <col min="8700" max="8700" width="43.6640625" style="43" customWidth="1"/>
    <col min="8701" max="8702" width="8.6640625" style="43" customWidth="1"/>
    <col min="8703" max="8706" width="8.44140625" style="43" customWidth="1"/>
    <col min="8707" max="8707" width="7.6640625" style="43" customWidth="1"/>
    <col min="8708" max="8708" width="8" style="43" customWidth="1"/>
    <col min="8709" max="8710" width="8.33203125" style="43" customWidth="1"/>
    <col min="8711" max="8711" width="8.44140625" style="43" customWidth="1"/>
    <col min="8712" max="8713" width="8.33203125" style="43" customWidth="1"/>
    <col min="8714" max="8716" width="8.44140625" style="43" customWidth="1"/>
    <col min="8717" max="8717" width="8" style="43" customWidth="1"/>
    <col min="8718" max="8718" width="8.44140625" style="43" customWidth="1"/>
    <col min="8719" max="8719" width="8.33203125" style="43" customWidth="1"/>
    <col min="8720" max="8720" width="4" style="43" customWidth="1"/>
    <col min="8721" max="8954" width="10.88671875" style="43"/>
    <col min="8955" max="8955" width="3.5546875" style="43" customWidth="1"/>
    <col min="8956" max="8956" width="43.6640625" style="43" customWidth="1"/>
    <col min="8957" max="8958" width="8.6640625" style="43" customWidth="1"/>
    <col min="8959" max="8962" width="8.44140625" style="43" customWidth="1"/>
    <col min="8963" max="8963" width="7.6640625" style="43" customWidth="1"/>
    <col min="8964" max="8964" width="8" style="43" customWidth="1"/>
    <col min="8965" max="8966" width="8.33203125" style="43" customWidth="1"/>
    <col min="8967" max="8967" width="8.44140625" style="43" customWidth="1"/>
    <col min="8968" max="8969" width="8.33203125" style="43" customWidth="1"/>
    <col min="8970" max="8972" width="8.44140625" style="43" customWidth="1"/>
    <col min="8973" max="8973" width="8" style="43" customWidth="1"/>
    <col min="8974" max="8974" width="8.44140625" style="43" customWidth="1"/>
    <col min="8975" max="8975" width="8.33203125" style="43" customWidth="1"/>
    <col min="8976" max="8976" width="4" style="43" customWidth="1"/>
    <col min="8977" max="9210" width="10.88671875" style="43"/>
    <col min="9211" max="9211" width="3.5546875" style="43" customWidth="1"/>
    <col min="9212" max="9212" width="43.6640625" style="43" customWidth="1"/>
    <col min="9213" max="9214" width="8.6640625" style="43" customWidth="1"/>
    <col min="9215" max="9218" width="8.44140625" style="43" customWidth="1"/>
    <col min="9219" max="9219" width="7.6640625" style="43" customWidth="1"/>
    <col min="9220" max="9220" width="8" style="43" customWidth="1"/>
    <col min="9221" max="9222" width="8.33203125" style="43" customWidth="1"/>
    <col min="9223" max="9223" width="8.44140625" style="43" customWidth="1"/>
    <col min="9224" max="9225" width="8.33203125" style="43" customWidth="1"/>
    <col min="9226" max="9228" width="8.44140625" style="43" customWidth="1"/>
    <col min="9229" max="9229" width="8" style="43" customWidth="1"/>
    <col min="9230" max="9230" width="8.44140625" style="43" customWidth="1"/>
    <col min="9231" max="9231" width="8.33203125" style="43" customWidth="1"/>
    <col min="9232" max="9232" width="4" style="43" customWidth="1"/>
    <col min="9233" max="9466" width="10.88671875" style="43"/>
    <col min="9467" max="9467" width="3.5546875" style="43" customWidth="1"/>
    <col min="9468" max="9468" width="43.6640625" style="43" customWidth="1"/>
    <col min="9469" max="9470" width="8.6640625" style="43" customWidth="1"/>
    <col min="9471" max="9474" width="8.44140625" style="43" customWidth="1"/>
    <col min="9475" max="9475" width="7.6640625" style="43" customWidth="1"/>
    <col min="9476" max="9476" width="8" style="43" customWidth="1"/>
    <col min="9477" max="9478" width="8.33203125" style="43" customWidth="1"/>
    <col min="9479" max="9479" width="8.44140625" style="43" customWidth="1"/>
    <col min="9480" max="9481" width="8.33203125" style="43" customWidth="1"/>
    <col min="9482" max="9484" width="8.44140625" style="43" customWidth="1"/>
    <col min="9485" max="9485" width="8" style="43" customWidth="1"/>
    <col min="9486" max="9486" width="8.44140625" style="43" customWidth="1"/>
    <col min="9487" max="9487" width="8.33203125" style="43" customWidth="1"/>
    <col min="9488" max="9488" width="4" style="43" customWidth="1"/>
    <col min="9489" max="9722" width="10.88671875" style="43"/>
    <col min="9723" max="9723" width="3.5546875" style="43" customWidth="1"/>
    <col min="9724" max="9724" width="43.6640625" style="43" customWidth="1"/>
    <col min="9725" max="9726" width="8.6640625" style="43" customWidth="1"/>
    <col min="9727" max="9730" width="8.44140625" style="43" customWidth="1"/>
    <col min="9731" max="9731" width="7.6640625" style="43" customWidth="1"/>
    <col min="9732" max="9732" width="8" style="43" customWidth="1"/>
    <col min="9733" max="9734" width="8.33203125" style="43" customWidth="1"/>
    <col min="9735" max="9735" width="8.44140625" style="43" customWidth="1"/>
    <col min="9736" max="9737" width="8.33203125" style="43" customWidth="1"/>
    <col min="9738" max="9740" width="8.44140625" style="43" customWidth="1"/>
    <col min="9741" max="9741" width="8" style="43" customWidth="1"/>
    <col min="9742" max="9742" width="8.44140625" style="43" customWidth="1"/>
    <col min="9743" max="9743" width="8.33203125" style="43" customWidth="1"/>
    <col min="9744" max="9744" width="4" style="43" customWidth="1"/>
    <col min="9745" max="9978" width="10.88671875" style="43"/>
    <col min="9979" max="9979" width="3.5546875" style="43" customWidth="1"/>
    <col min="9980" max="9980" width="43.6640625" style="43" customWidth="1"/>
    <col min="9981" max="9982" width="8.6640625" style="43" customWidth="1"/>
    <col min="9983" max="9986" width="8.44140625" style="43" customWidth="1"/>
    <col min="9987" max="9987" width="7.6640625" style="43" customWidth="1"/>
    <col min="9988" max="9988" width="8" style="43" customWidth="1"/>
    <col min="9989" max="9990" width="8.33203125" style="43" customWidth="1"/>
    <col min="9991" max="9991" width="8.44140625" style="43" customWidth="1"/>
    <col min="9992" max="9993" width="8.33203125" style="43" customWidth="1"/>
    <col min="9994" max="9996" width="8.44140625" style="43" customWidth="1"/>
    <col min="9997" max="9997" width="8" style="43" customWidth="1"/>
    <col min="9998" max="9998" width="8.44140625" style="43" customWidth="1"/>
    <col min="9999" max="9999" width="8.33203125" style="43" customWidth="1"/>
    <col min="10000" max="10000" width="4" style="43" customWidth="1"/>
    <col min="10001" max="10234" width="10.88671875" style="43"/>
    <col min="10235" max="10235" width="3.5546875" style="43" customWidth="1"/>
    <col min="10236" max="10236" width="43.6640625" style="43" customWidth="1"/>
    <col min="10237" max="10238" width="8.6640625" style="43" customWidth="1"/>
    <col min="10239" max="10242" width="8.44140625" style="43" customWidth="1"/>
    <col min="10243" max="10243" width="7.6640625" style="43" customWidth="1"/>
    <col min="10244" max="10244" width="8" style="43" customWidth="1"/>
    <col min="10245" max="10246" width="8.33203125" style="43" customWidth="1"/>
    <col min="10247" max="10247" width="8.44140625" style="43" customWidth="1"/>
    <col min="10248" max="10249" width="8.33203125" style="43" customWidth="1"/>
    <col min="10250" max="10252" width="8.44140625" style="43" customWidth="1"/>
    <col min="10253" max="10253" width="8" style="43" customWidth="1"/>
    <col min="10254" max="10254" width="8.44140625" style="43" customWidth="1"/>
    <col min="10255" max="10255" width="8.33203125" style="43" customWidth="1"/>
    <col min="10256" max="10256" width="4" style="43" customWidth="1"/>
    <col min="10257" max="10490" width="10.88671875" style="43"/>
    <col min="10491" max="10491" width="3.5546875" style="43" customWidth="1"/>
    <col min="10492" max="10492" width="43.6640625" style="43" customWidth="1"/>
    <col min="10493" max="10494" width="8.6640625" style="43" customWidth="1"/>
    <col min="10495" max="10498" width="8.44140625" style="43" customWidth="1"/>
    <col min="10499" max="10499" width="7.6640625" style="43" customWidth="1"/>
    <col min="10500" max="10500" width="8" style="43" customWidth="1"/>
    <col min="10501" max="10502" width="8.33203125" style="43" customWidth="1"/>
    <col min="10503" max="10503" width="8.44140625" style="43" customWidth="1"/>
    <col min="10504" max="10505" width="8.33203125" style="43" customWidth="1"/>
    <col min="10506" max="10508" width="8.44140625" style="43" customWidth="1"/>
    <col min="10509" max="10509" width="8" style="43" customWidth="1"/>
    <col min="10510" max="10510" width="8.44140625" style="43" customWidth="1"/>
    <col min="10511" max="10511" width="8.33203125" style="43" customWidth="1"/>
    <col min="10512" max="10512" width="4" style="43" customWidth="1"/>
    <col min="10513" max="10746" width="10.88671875" style="43"/>
    <col min="10747" max="10747" width="3.5546875" style="43" customWidth="1"/>
    <col min="10748" max="10748" width="43.6640625" style="43" customWidth="1"/>
    <col min="10749" max="10750" width="8.6640625" style="43" customWidth="1"/>
    <col min="10751" max="10754" width="8.44140625" style="43" customWidth="1"/>
    <col min="10755" max="10755" width="7.6640625" style="43" customWidth="1"/>
    <col min="10756" max="10756" width="8" style="43" customWidth="1"/>
    <col min="10757" max="10758" width="8.33203125" style="43" customWidth="1"/>
    <col min="10759" max="10759" width="8.44140625" style="43" customWidth="1"/>
    <col min="10760" max="10761" width="8.33203125" style="43" customWidth="1"/>
    <col min="10762" max="10764" width="8.44140625" style="43" customWidth="1"/>
    <col min="10765" max="10765" width="8" style="43" customWidth="1"/>
    <col min="10766" max="10766" width="8.44140625" style="43" customWidth="1"/>
    <col min="10767" max="10767" width="8.33203125" style="43" customWidth="1"/>
    <col min="10768" max="10768" width="4" style="43" customWidth="1"/>
    <col min="10769" max="11002" width="10.88671875" style="43"/>
    <col min="11003" max="11003" width="3.5546875" style="43" customWidth="1"/>
    <col min="11004" max="11004" width="43.6640625" style="43" customWidth="1"/>
    <col min="11005" max="11006" width="8.6640625" style="43" customWidth="1"/>
    <col min="11007" max="11010" width="8.44140625" style="43" customWidth="1"/>
    <col min="11011" max="11011" width="7.6640625" style="43" customWidth="1"/>
    <col min="11012" max="11012" width="8" style="43" customWidth="1"/>
    <col min="11013" max="11014" width="8.33203125" style="43" customWidth="1"/>
    <col min="11015" max="11015" width="8.44140625" style="43" customWidth="1"/>
    <col min="11016" max="11017" width="8.33203125" style="43" customWidth="1"/>
    <col min="11018" max="11020" width="8.44140625" style="43" customWidth="1"/>
    <col min="11021" max="11021" width="8" style="43" customWidth="1"/>
    <col min="11022" max="11022" width="8.44140625" style="43" customWidth="1"/>
    <col min="11023" max="11023" width="8.33203125" style="43" customWidth="1"/>
    <col min="11024" max="11024" width="4" style="43" customWidth="1"/>
    <col min="11025" max="11258" width="10.88671875" style="43"/>
    <col min="11259" max="11259" width="3.5546875" style="43" customWidth="1"/>
    <col min="11260" max="11260" width="43.6640625" style="43" customWidth="1"/>
    <col min="11261" max="11262" width="8.6640625" style="43" customWidth="1"/>
    <col min="11263" max="11266" width="8.44140625" style="43" customWidth="1"/>
    <col min="11267" max="11267" width="7.6640625" style="43" customWidth="1"/>
    <col min="11268" max="11268" width="8" style="43" customWidth="1"/>
    <col min="11269" max="11270" width="8.33203125" style="43" customWidth="1"/>
    <col min="11271" max="11271" width="8.44140625" style="43" customWidth="1"/>
    <col min="11272" max="11273" width="8.33203125" style="43" customWidth="1"/>
    <col min="11274" max="11276" width="8.44140625" style="43" customWidth="1"/>
    <col min="11277" max="11277" width="8" style="43" customWidth="1"/>
    <col min="11278" max="11278" width="8.44140625" style="43" customWidth="1"/>
    <col min="11279" max="11279" width="8.33203125" style="43" customWidth="1"/>
    <col min="11280" max="11280" width="4" style="43" customWidth="1"/>
    <col min="11281" max="11514" width="10.88671875" style="43"/>
    <col min="11515" max="11515" width="3.5546875" style="43" customWidth="1"/>
    <col min="11516" max="11516" width="43.6640625" style="43" customWidth="1"/>
    <col min="11517" max="11518" width="8.6640625" style="43" customWidth="1"/>
    <col min="11519" max="11522" width="8.44140625" style="43" customWidth="1"/>
    <col min="11523" max="11523" width="7.6640625" style="43" customWidth="1"/>
    <col min="11524" max="11524" width="8" style="43" customWidth="1"/>
    <col min="11525" max="11526" width="8.33203125" style="43" customWidth="1"/>
    <col min="11527" max="11527" width="8.44140625" style="43" customWidth="1"/>
    <col min="11528" max="11529" width="8.33203125" style="43" customWidth="1"/>
    <col min="11530" max="11532" width="8.44140625" style="43" customWidth="1"/>
    <col min="11533" max="11533" width="8" style="43" customWidth="1"/>
    <col min="11534" max="11534" width="8.44140625" style="43" customWidth="1"/>
    <col min="11535" max="11535" width="8.33203125" style="43" customWidth="1"/>
    <col min="11536" max="11536" width="4" style="43" customWidth="1"/>
    <col min="11537" max="11770" width="10.88671875" style="43"/>
    <col min="11771" max="11771" width="3.5546875" style="43" customWidth="1"/>
    <col min="11772" max="11772" width="43.6640625" style="43" customWidth="1"/>
    <col min="11773" max="11774" width="8.6640625" style="43" customWidth="1"/>
    <col min="11775" max="11778" width="8.44140625" style="43" customWidth="1"/>
    <col min="11779" max="11779" width="7.6640625" style="43" customWidth="1"/>
    <col min="11780" max="11780" width="8" style="43" customWidth="1"/>
    <col min="11781" max="11782" width="8.33203125" style="43" customWidth="1"/>
    <col min="11783" max="11783" width="8.44140625" style="43" customWidth="1"/>
    <col min="11784" max="11785" width="8.33203125" style="43" customWidth="1"/>
    <col min="11786" max="11788" width="8.44140625" style="43" customWidth="1"/>
    <col min="11789" max="11789" width="8" style="43" customWidth="1"/>
    <col min="11790" max="11790" width="8.44140625" style="43" customWidth="1"/>
    <col min="11791" max="11791" width="8.33203125" style="43" customWidth="1"/>
    <col min="11792" max="11792" width="4" style="43" customWidth="1"/>
    <col min="11793" max="12026" width="10.88671875" style="43"/>
    <col min="12027" max="12027" width="3.5546875" style="43" customWidth="1"/>
    <col min="12028" max="12028" width="43.6640625" style="43" customWidth="1"/>
    <col min="12029" max="12030" width="8.6640625" style="43" customWidth="1"/>
    <col min="12031" max="12034" width="8.44140625" style="43" customWidth="1"/>
    <col min="12035" max="12035" width="7.6640625" style="43" customWidth="1"/>
    <col min="12036" max="12036" width="8" style="43" customWidth="1"/>
    <col min="12037" max="12038" width="8.33203125" style="43" customWidth="1"/>
    <col min="12039" max="12039" width="8.44140625" style="43" customWidth="1"/>
    <col min="12040" max="12041" width="8.33203125" style="43" customWidth="1"/>
    <col min="12042" max="12044" width="8.44140625" style="43" customWidth="1"/>
    <col min="12045" max="12045" width="8" style="43" customWidth="1"/>
    <col min="12046" max="12046" width="8.44140625" style="43" customWidth="1"/>
    <col min="12047" max="12047" width="8.33203125" style="43" customWidth="1"/>
    <col min="12048" max="12048" width="4" style="43" customWidth="1"/>
    <col min="12049" max="12282" width="10.88671875" style="43"/>
    <col min="12283" max="12283" width="3.5546875" style="43" customWidth="1"/>
    <col min="12284" max="12284" width="43.6640625" style="43" customWidth="1"/>
    <col min="12285" max="12286" width="8.6640625" style="43" customWidth="1"/>
    <col min="12287" max="12290" width="8.44140625" style="43" customWidth="1"/>
    <col min="12291" max="12291" width="7.6640625" style="43" customWidth="1"/>
    <col min="12292" max="12292" width="8" style="43" customWidth="1"/>
    <col min="12293" max="12294" width="8.33203125" style="43" customWidth="1"/>
    <col min="12295" max="12295" width="8.44140625" style="43" customWidth="1"/>
    <col min="12296" max="12297" width="8.33203125" style="43" customWidth="1"/>
    <col min="12298" max="12300" width="8.44140625" style="43" customWidth="1"/>
    <col min="12301" max="12301" width="8" style="43" customWidth="1"/>
    <col min="12302" max="12302" width="8.44140625" style="43" customWidth="1"/>
    <col min="12303" max="12303" width="8.33203125" style="43" customWidth="1"/>
    <col min="12304" max="12304" width="4" style="43" customWidth="1"/>
    <col min="12305" max="12538" width="10.88671875" style="43"/>
    <col min="12539" max="12539" width="3.5546875" style="43" customWidth="1"/>
    <col min="12540" max="12540" width="43.6640625" style="43" customWidth="1"/>
    <col min="12541" max="12542" width="8.6640625" style="43" customWidth="1"/>
    <col min="12543" max="12546" width="8.44140625" style="43" customWidth="1"/>
    <col min="12547" max="12547" width="7.6640625" style="43" customWidth="1"/>
    <col min="12548" max="12548" width="8" style="43" customWidth="1"/>
    <col min="12549" max="12550" width="8.33203125" style="43" customWidth="1"/>
    <col min="12551" max="12551" width="8.44140625" style="43" customWidth="1"/>
    <col min="12552" max="12553" width="8.33203125" style="43" customWidth="1"/>
    <col min="12554" max="12556" width="8.44140625" style="43" customWidth="1"/>
    <col min="12557" max="12557" width="8" style="43" customWidth="1"/>
    <col min="12558" max="12558" width="8.44140625" style="43" customWidth="1"/>
    <col min="12559" max="12559" width="8.33203125" style="43" customWidth="1"/>
    <col min="12560" max="12560" width="4" style="43" customWidth="1"/>
    <col min="12561" max="12794" width="10.88671875" style="43"/>
    <col min="12795" max="12795" width="3.5546875" style="43" customWidth="1"/>
    <col min="12796" max="12796" width="43.6640625" style="43" customWidth="1"/>
    <col min="12797" max="12798" width="8.6640625" style="43" customWidth="1"/>
    <col min="12799" max="12802" width="8.44140625" style="43" customWidth="1"/>
    <col min="12803" max="12803" width="7.6640625" style="43" customWidth="1"/>
    <col min="12804" max="12804" width="8" style="43" customWidth="1"/>
    <col min="12805" max="12806" width="8.33203125" style="43" customWidth="1"/>
    <col min="12807" max="12807" width="8.44140625" style="43" customWidth="1"/>
    <col min="12808" max="12809" width="8.33203125" style="43" customWidth="1"/>
    <col min="12810" max="12812" width="8.44140625" style="43" customWidth="1"/>
    <col min="12813" max="12813" width="8" style="43" customWidth="1"/>
    <col min="12814" max="12814" width="8.44140625" style="43" customWidth="1"/>
    <col min="12815" max="12815" width="8.33203125" style="43" customWidth="1"/>
    <col min="12816" max="12816" width="4" style="43" customWidth="1"/>
    <col min="12817" max="13050" width="10.88671875" style="43"/>
    <col min="13051" max="13051" width="3.5546875" style="43" customWidth="1"/>
    <col min="13052" max="13052" width="43.6640625" style="43" customWidth="1"/>
    <col min="13053" max="13054" width="8.6640625" style="43" customWidth="1"/>
    <col min="13055" max="13058" width="8.44140625" style="43" customWidth="1"/>
    <col min="13059" max="13059" width="7.6640625" style="43" customWidth="1"/>
    <col min="13060" max="13060" width="8" style="43" customWidth="1"/>
    <col min="13061" max="13062" width="8.33203125" style="43" customWidth="1"/>
    <col min="13063" max="13063" width="8.44140625" style="43" customWidth="1"/>
    <col min="13064" max="13065" width="8.33203125" style="43" customWidth="1"/>
    <col min="13066" max="13068" width="8.44140625" style="43" customWidth="1"/>
    <col min="13069" max="13069" width="8" style="43" customWidth="1"/>
    <col min="13070" max="13070" width="8.44140625" style="43" customWidth="1"/>
    <col min="13071" max="13071" width="8.33203125" style="43" customWidth="1"/>
    <col min="13072" max="13072" width="4" style="43" customWidth="1"/>
    <col min="13073" max="13306" width="10.88671875" style="43"/>
    <col min="13307" max="13307" width="3.5546875" style="43" customWidth="1"/>
    <col min="13308" max="13308" width="43.6640625" style="43" customWidth="1"/>
    <col min="13309" max="13310" width="8.6640625" style="43" customWidth="1"/>
    <col min="13311" max="13314" width="8.44140625" style="43" customWidth="1"/>
    <col min="13315" max="13315" width="7.6640625" style="43" customWidth="1"/>
    <col min="13316" max="13316" width="8" style="43" customWidth="1"/>
    <col min="13317" max="13318" width="8.33203125" style="43" customWidth="1"/>
    <col min="13319" max="13319" width="8.44140625" style="43" customWidth="1"/>
    <col min="13320" max="13321" width="8.33203125" style="43" customWidth="1"/>
    <col min="13322" max="13324" width="8.44140625" style="43" customWidth="1"/>
    <col min="13325" max="13325" width="8" style="43" customWidth="1"/>
    <col min="13326" max="13326" width="8.44140625" style="43" customWidth="1"/>
    <col min="13327" max="13327" width="8.33203125" style="43" customWidth="1"/>
    <col min="13328" max="13328" width="4" style="43" customWidth="1"/>
    <col min="13329" max="13562" width="10.88671875" style="43"/>
    <col min="13563" max="13563" width="3.5546875" style="43" customWidth="1"/>
    <col min="13564" max="13564" width="43.6640625" style="43" customWidth="1"/>
    <col min="13565" max="13566" width="8.6640625" style="43" customWidth="1"/>
    <col min="13567" max="13570" width="8.44140625" style="43" customWidth="1"/>
    <col min="13571" max="13571" width="7.6640625" style="43" customWidth="1"/>
    <col min="13572" max="13572" width="8" style="43" customWidth="1"/>
    <col min="13573" max="13574" width="8.33203125" style="43" customWidth="1"/>
    <col min="13575" max="13575" width="8.44140625" style="43" customWidth="1"/>
    <col min="13576" max="13577" width="8.33203125" style="43" customWidth="1"/>
    <col min="13578" max="13580" width="8.44140625" style="43" customWidth="1"/>
    <col min="13581" max="13581" width="8" style="43" customWidth="1"/>
    <col min="13582" max="13582" width="8.44140625" style="43" customWidth="1"/>
    <col min="13583" max="13583" width="8.33203125" style="43" customWidth="1"/>
    <col min="13584" max="13584" width="4" style="43" customWidth="1"/>
    <col min="13585" max="13818" width="10.88671875" style="43"/>
    <col min="13819" max="13819" width="3.5546875" style="43" customWidth="1"/>
    <col min="13820" max="13820" width="43.6640625" style="43" customWidth="1"/>
    <col min="13821" max="13822" width="8.6640625" style="43" customWidth="1"/>
    <col min="13823" max="13826" width="8.44140625" style="43" customWidth="1"/>
    <col min="13827" max="13827" width="7.6640625" style="43" customWidth="1"/>
    <col min="13828" max="13828" width="8" style="43" customWidth="1"/>
    <col min="13829" max="13830" width="8.33203125" style="43" customWidth="1"/>
    <col min="13831" max="13831" width="8.44140625" style="43" customWidth="1"/>
    <col min="13832" max="13833" width="8.33203125" style="43" customWidth="1"/>
    <col min="13834" max="13836" width="8.44140625" style="43" customWidth="1"/>
    <col min="13837" max="13837" width="8" style="43" customWidth="1"/>
    <col min="13838" max="13838" width="8.44140625" style="43" customWidth="1"/>
    <col min="13839" max="13839" width="8.33203125" style="43" customWidth="1"/>
    <col min="13840" max="13840" width="4" style="43" customWidth="1"/>
    <col min="13841" max="14074" width="10.88671875" style="43"/>
    <col min="14075" max="14075" width="3.5546875" style="43" customWidth="1"/>
    <col min="14076" max="14076" width="43.6640625" style="43" customWidth="1"/>
    <col min="14077" max="14078" width="8.6640625" style="43" customWidth="1"/>
    <col min="14079" max="14082" width="8.44140625" style="43" customWidth="1"/>
    <col min="14083" max="14083" width="7.6640625" style="43" customWidth="1"/>
    <col min="14084" max="14084" width="8" style="43" customWidth="1"/>
    <col min="14085" max="14086" width="8.33203125" style="43" customWidth="1"/>
    <col min="14087" max="14087" width="8.44140625" style="43" customWidth="1"/>
    <col min="14088" max="14089" width="8.33203125" style="43" customWidth="1"/>
    <col min="14090" max="14092" width="8.44140625" style="43" customWidth="1"/>
    <col min="14093" max="14093" width="8" style="43" customWidth="1"/>
    <col min="14094" max="14094" width="8.44140625" style="43" customWidth="1"/>
    <col min="14095" max="14095" width="8.33203125" style="43" customWidth="1"/>
    <col min="14096" max="14096" width="4" style="43" customWidth="1"/>
    <col min="14097" max="14330" width="10.88671875" style="43"/>
    <col min="14331" max="14331" width="3.5546875" style="43" customWidth="1"/>
    <col min="14332" max="14332" width="43.6640625" style="43" customWidth="1"/>
    <col min="14333" max="14334" width="8.6640625" style="43" customWidth="1"/>
    <col min="14335" max="14338" width="8.44140625" style="43" customWidth="1"/>
    <col min="14339" max="14339" width="7.6640625" style="43" customWidth="1"/>
    <col min="14340" max="14340" width="8" style="43" customWidth="1"/>
    <col min="14341" max="14342" width="8.33203125" style="43" customWidth="1"/>
    <col min="14343" max="14343" width="8.44140625" style="43" customWidth="1"/>
    <col min="14344" max="14345" width="8.33203125" style="43" customWidth="1"/>
    <col min="14346" max="14348" width="8.44140625" style="43" customWidth="1"/>
    <col min="14349" max="14349" width="8" style="43" customWidth="1"/>
    <col min="14350" max="14350" width="8.44140625" style="43" customWidth="1"/>
    <col min="14351" max="14351" width="8.33203125" style="43" customWidth="1"/>
    <col min="14352" max="14352" width="4" style="43" customWidth="1"/>
    <col min="14353" max="14586" width="10.88671875" style="43"/>
    <col min="14587" max="14587" width="3.5546875" style="43" customWidth="1"/>
    <col min="14588" max="14588" width="43.6640625" style="43" customWidth="1"/>
    <col min="14589" max="14590" width="8.6640625" style="43" customWidth="1"/>
    <col min="14591" max="14594" width="8.44140625" style="43" customWidth="1"/>
    <col min="14595" max="14595" width="7.6640625" style="43" customWidth="1"/>
    <col min="14596" max="14596" width="8" style="43" customWidth="1"/>
    <col min="14597" max="14598" width="8.33203125" style="43" customWidth="1"/>
    <col min="14599" max="14599" width="8.44140625" style="43" customWidth="1"/>
    <col min="14600" max="14601" width="8.33203125" style="43" customWidth="1"/>
    <col min="14602" max="14604" width="8.44140625" style="43" customWidth="1"/>
    <col min="14605" max="14605" width="8" style="43" customWidth="1"/>
    <col min="14606" max="14606" width="8.44140625" style="43" customWidth="1"/>
    <col min="14607" max="14607" width="8.33203125" style="43" customWidth="1"/>
    <col min="14608" max="14608" width="4" style="43" customWidth="1"/>
    <col min="14609" max="14842" width="10.88671875" style="43"/>
    <col min="14843" max="14843" width="3.5546875" style="43" customWidth="1"/>
    <col min="14844" max="14844" width="43.6640625" style="43" customWidth="1"/>
    <col min="14845" max="14846" width="8.6640625" style="43" customWidth="1"/>
    <col min="14847" max="14850" width="8.44140625" style="43" customWidth="1"/>
    <col min="14851" max="14851" width="7.6640625" style="43" customWidth="1"/>
    <col min="14852" max="14852" width="8" style="43" customWidth="1"/>
    <col min="14853" max="14854" width="8.33203125" style="43" customWidth="1"/>
    <col min="14855" max="14855" width="8.44140625" style="43" customWidth="1"/>
    <col min="14856" max="14857" width="8.33203125" style="43" customWidth="1"/>
    <col min="14858" max="14860" width="8.44140625" style="43" customWidth="1"/>
    <col min="14861" max="14861" width="8" style="43" customWidth="1"/>
    <col min="14862" max="14862" width="8.44140625" style="43" customWidth="1"/>
    <col min="14863" max="14863" width="8.33203125" style="43" customWidth="1"/>
    <col min="14864" max="14864" width="4" style="43" customWidth="1"/>
    <col min="14865" max="15098" width="10.88671875" style="43"/>
    <col min="15099" max="15099" width="3.5546875" style="43" customWidth="1"/>
    <col min="15100" max="15100" width="43.6640625" style="43" customWidth="1"/>
    <col min="15101" max="15102" width="8.6640625" style="43" customWidth="1"/>
    <col min="15103" max="15106" width="8.44140625" style="43" customWidth="1"/>
    <col min="15107" max="15107" width="7.6640625" style="43" customWidth="1"/>
    <col min="15108" max="15108" width="8" style="43" customWidth="1"/>
    <col min="15109" max="15110" width="8.33203125" style="43" customWidth="1"/>
    <col min="15111" max="15111" width="8.44140625" style="43" customWidth="1"/>
    <col min="15112" max="15113" width="8.33203125" style="43" customWidth="1"/>
    <col min="15114" max="15116" width="8.44140625" style="43" customWidth="1"/>
    <col min="15117" max="15117" width="8" style="43" customWidth="1"/>
    <col min="15118" max="15118" width="8.44140625" style="43" customWidth="1"/>
    <col min="15119" max="15119" width="8.33203125" style="43" customWidth="1"/>
    <col min="15120" max="15120" width="4" style="43" customWidth="1"/>
    <col min="15121" max="15354" width="10.88671875" style="43"/>
    <col min="15355" max="15355" width="3.5546875" style="43" customWidth="1"/>
    <col min="15356" max="15356" width="43.6640625" style="43" customWidth="1"/>
    <col min="15357" max="15358" width="8.6640625" style="43" customWidth="1"/>
    <col min="15359" max="15362" width="8.44140625" style="43" customWidth="1"/>
    <col min="15363" max="15363" width="7.6640625" style="43" customWidth="1"/>
    <col min="15364" max="15364" width="8" style="43" customWidth="1"/>
    <col min="15365" max="15366" width="8.33203125" style="43" customWidth="1"/>
    <col min="15367" max="15367" width="8.44140625" style="43" customWidth="1"/>
    <col min="15368" max="15369" width="8.33203125" style="43" customWidth="1"/>
    <col min="15370" max="15372" width="8.44140625" style="43" customWidth="1"/>
    <col min="15373" max="15373" width="8" style="43" customWidth="1"/>
    <col min="15374" max="15374" width="8.44140625" style="43" customWidth="1"/>
    <col min="15375" max="15375" width="8.33203125" style="43" customWidth="1"/>
    <col min="15376" max="15376" width="4" style="43" customWidth="1"/>
    <col min="15377" max="15610" width="10.88671875" style="43"/>
    <col min="15611" max="15611" width="3.5546875" style="43" customWidth="1"/>
    <col min="15612" max="15612" width="43.6640625" style="43" customWidth="1"/>
    <col min="15613" max="15614" width="8.6640625" style="43" customWidth="1"/>
    <col min="15615" max="15618" width="8.44140625" style="43" customWidth="1"/>
    <col min="15619" max="15619" width="7.6640625" style="43" customWidth="1"/>
    <col min="15620" max="15620" width="8" style="43" customWidth="1"/>
    <col min="15621" max="15622" width="8.33203125" style="43" customWidth="1"/>
    <col min="15623" max="15623" width="8.44140625" style="43" customWidth="1"/>
    <col min="15624" max="15625" width="8.33203125" style="43" customWidth="1"/>
    <col min="15626" max="15628" width="8.44140625" style="43" customWidth="1"/>
    <col min="15629" max="15629" width="8" style="43" customWidth="1"/>
    <col min="15630" max="15630" width="8.44140625" style="43" customWidth="1"/>
    <col min="15631" max="15631" width="8.33203125" style="43" customWidth="1"/>
    <col min="15632" max="15632" width="4" style="43" customWidth="1"/>
    <col min="15633" max="15866" width="10.88671875" style="43"/>
    <col min="15867" max="15867" width="3.5546875" style="43" customWidth="1"/>
    <col min="15868" max="15868" width="43.6640625" style="43" customWidth="1"/>
    <col min="15869" max="15870" width="8.6640625" style="43" customWidth="1"/>
    <col min="15871" max="15874" width="8.44140625" style="43" customWidth="1"/>
    <col min="15875" max="15875" width="7.6640625" style="43" customWidth="1"/>
    <col min="15876" max="15876" width="8" style="43" customWidth="1"/>
    <col min="15877" max="15878" width="8.33203125" style="43" customWidth="1"/>
    <col min="15879" max="15879" width="8.44140625" style="43" customWidth="1"/>
    <col min="15880" max="15881" width="8.33203125" style="43" customWidth="1"/>
    <col min="15882" max="15884" width="8.44140625" style="43" customWidth="1"/>
    <col min="15885" max="15885" width="8" style="43" customWidth="1"/>
    <col min="15886" max="15886" width="8.44140625" style="43" customWidth="1"/>
    <col min="15887" max="15887" width="8.33203125" style="43" customWidth="1"/>
    <col min="15888" max="15888" width="4" style="43" customWidth="1"/>
    <col min="15889" max="16122" width="10.88671875" style="43"/>
    <col min="16123" max="16123" width="3.5546875" style="43" customWidth="1"/>
    <col min="16124" max="16124" width="43.6640625" style="43" customWidth="1"/>
    <col min="16125" max="16126" width="8.6640625" style="43" customWidth="1"/>
    <col min="16127" max="16130" width="8.44140625" style="43" customWidth="1"/>
    <col min="16131" max="16131" width="7.6640625" style="43" customWidth="1"/>
    <col min="16132" max="16132" width="8" style="43" customWidth="1"/>
    <col min="16133" max="16134" width="8.33203125" style="43" customWidth="1"/>
    <col min="16135" max="16135" width="8.44140625" style="43" customWidth="1"/>
    <col min="16136" max="16137" width="8.33203125" style="43" customWidth="1"/>
    <col min="16138" max="16140" width="8.44140625" style="43" customWidth="1"/>
    <col min="16141" max="16141" width="8" style="43" customWidth="1"/>
    <col min="16142" max="16142" width="8.44140625" style="43" customWidth="1"/>
    <col min="16143" max="16143" width="8.33203125" style="43" customWidth="1"/>
    <col min="16144" max="16144" width="4" style="43" customWidth="1"/>
    <col min="16145" max="16382" width="10.88671875" style="43"/>
    <col min="16383" max="16384" width="11.44140625" style="43" customWidth="1"/>
  </cols>
  <sheetData>
    <row r="1" spans="1:21" ht="17.7" customHeight="1">
      <c r="A1" s="74" t="s">
        <v>95</v>
      </c>
      <c r="B1" s="45"/>
      <c r="C1" s="45"/>
      <c r="D1" s="45"/>
      <c r="E1" s="45"/>
      <c r="F1" s="45"/>
      <c r="G1" s="45"/>
      <c r="H1" s="45"/>
      <c r="I1" s="45"/>
      <c r="J1" s="45"/>
      <c r="K1" s="45"/>
      <c r="L1" s="45"/>
      <c r="M1" s="30"/>
      <c r="N1" s="30"/>
      <c r="O1" s="30"/>
      <c r="P1" s="30"/>
      <c r="Q1" s="30"/>
      <c r="R1" s="30"/>
      <c r="S1" s="30"/>
      <c r="T1" s="30"/>
      <c r="U1" s="30"/>
    </row>
    <row r="2" spans="1:21">
      <c r="A2" s="22"/>
      <c r="B2" s="30"/>
      <c r="C2" s="30"/>
      <c r="D2" s="30"/>
      <c r="E2" s="30"/>
      <c r="F2" s="30"/>
      <c r="G2" s="30"/>
      <c r="H2" s="30"/>
      <c r="I2" s="22"/>
      <c r="J2" s="22"/>
      <c r="K2" s="22"/>
      <c r="L2" s="22"/>
      <c r="M2" s="22"/>
      <c r="N2" s="22"/>
      <c r="O2" s="22"/>
      <c r="P2" s="22"/>
      <c r="Q2" s="22"/>
      <c r="R2" s="22"/>
      <c r="S2" s="22"/>
      <c r="T2" s="22"/>
      <c r="U2" s="22"/>
    </row>
    <row r="3" spans="1:21" ht="55.5" customHeight="1">
      <c r="A3" s="75" t="s">
        <v>22</v>
      </c>
      <c r="B3" s="20" t="s">
        <v>21</v>
      </c>
      <c r="C3" s="20" t="s">
        <v>68</v>
      </c>
      <c r="D3" s="20" t="s">
        <v>8</v>
      </c>
      <c r="E3" s="20" t="s">
        <v>9</v>
      </c>
      <c r="F3" s="20" t="s">
        <v>62</v>
      </c>
      <c r="G3" s="20" t="s">
        <v>65</v>
      </c>
      <c r="H3" s="20" t="s">
        <v>10</v>
      </c>
      <c r="I3" s="20" t="s">
        <v>11</v>
      </c>
      <c r="J3" s="20" t="s">
        <v>12</v>
      </c>
      <c r="K3" s="20" t="s">
        <v>13</v>
      </c>
      <c r="L3" s="20" t="s">
        <v>14</v>
      </c>
      <c r="M3" s="20" t="s">
        <v>63</v>
      </c>
      <c r="N3" s="20" t="s">
        <v>15</v>
      </c>
      <c r="O3" s="20" t="s">
        <v>16</v>
      </c>
      <c r="P3" s="20" t="s">
        <v>17</v>
      </c>
      <c r="Q3" s="20" t="s">
        <v>18</v>
      </c>
      <c r="R3" s="20" t="s">
        <v>64</v>
      </c>
      <c r="S3" s="20" t="s">
        <v>70</v>
      </c>
      <c r="T3" s="20" t="s">
        <v>19</v>
      </c>
      <c r="U3" s="77" t="s">
        <v>20</v>
      </c>
    </row>
    <row r="4" spans="1:21">
      <c r="A4" s="79" t="s">
        <v>23</v>
      </c>
      <c r="B4" s="80"/>
      <c r="C4" s="80"/>
      <c r="D4" s="80"/>
      <c r="E4" s="80"/>
      <c r="F4" s="80"/>
      <c r="G4" s="80"/>
      <c r="H4" s="80"/>
      <c r="I4" s="80"/>
      <c r="J4" s="80"/>
      <c r="K4" s="80"/>
      <c r="L4" s="80"/>
      <c r="M4" s="80"/>
      <c r="N4" s="80"/>
      <c r="O4" s="80"/>
      <c r="P4" s="80"/>
      <c r="Q4" s="80"/>
      <c r="R4" s="80"/>
      <c r="S4" s="80"/>
      <c r="T4" s="80"/>
      <c r="U4" s="80"/>
    </row>
    <row r="5" spans="1:21" ht="27.6">
      <c r="A5" s="81" t="s">
        <v>24</v>
      </c>
      <c r="B5" s="80"/>
      <c r="C5" s="80"/>
      <c r="D5" s="80"/>
      <c r="E5" s="80"/>
      <c r="F5" s="80"/>
      <c r="G5" s="80"/>
      <c r="H5" s="80"/>
      <c r="I5" s="80"/>
      <c r="J5" s="80"/>
      <c r="K5" s="80"/>
      <c r="L5" s="80"/>
      <c r="M5" s="80"/>
      <c r="N5" s="80"/>
      <c r="O5" s="80"/>
      <c r="P5" s="80"/>
      <c r="Q5" s="80"/>
      <c r="R5" s="80"/>
      <c r="S5" s="80"/>
      <c r="T5" s="80"/>
      <c r="U5" s="80"/>
    </row>
    <row r="6" spans="1:21">
      <c r="A6" s="81" t="s">
        <v>25</v>
      </c>
      <c r="B6" s="82">
        <v>116</v>
      </c>
      <c r="C6" s="83">
        <v>0</v>
      </c>
      <c r="D6" s="83">
        <v>15</v>
      </c>
      <c r="E6" s="83">
        <v>39</v>
      </c>
      <c r="F6" s="83">
        <v>1</v>
      </c>
      <c r="G6" s="83">
        <v>1</v>
      </c>
      <c r="H6" s="83">
        <v>3</v>
      </c>
      <c r="I6" s="83">
        <v>8</v>
      </c>
      <c r="J6" s="83">
        <v>4</v>
      </c>
      <c r="K6" s="83">
        <v>3</v>
      </c>
      <c r="L6" s="83">
        <v>0</v>
      </c>
      <c r="M6" s="83">
        <v>6</v>
      </c>
      <c r="N6" s="83">
        <v>0</v>
      </c>
      <c r="O6" s="83">
        <v>1</v>
      </c>
      <c r="P6" s="83">
        <v>1</v>
      </c>
      <c r="Q6" s="83">
        <v>3</v>
      </c>
      <c r="R6" s="83">
        <v>0</v>
      </c>
      <c r="S6" s="83">
        <v>0</v>
      </c>
      <c r="T6" s="83">
        <v>1</v>
      </c>
      <c r="U6" s="83">
        <v>30</v>
      </c>
    </row>
    <row r="7" spans="1:21">
      <c r="A7" s="84" t="s">
        <v>26</v>
      </c>
      <c r="B7" s="82">
        <v>2489</v>
      </c>
      <c r="C7" s="83">
        <v>19</v>
      </c>
      <c r="D7" s="83">
        <v>223</v>
      </c>
      <c r="E7" s="83">
        <v>271</v>
      </c>
      <c r="F7" s="83">
        <v>52</v>
      </c>
      <c r="G7" s="83">
        <v>41</v>
      </c>
      <c r="H7" s="83">
        <v>17</v>
      </c>
      <c r="I7" s="83">
        <v>169</v>
      </c>
      <c r="J7" s="83">
        <v>236</v>
      </c>
      <c r="K7" s="83">
        <v>79</v>
      </c>
      <c r="L7" s="83">
        <v>7</v>
      </c>
      <c r="M7" s="83">
        <v>98</v>
      </c>
      <c r="N7" s="83">
        <v>21</v>
      </c>
      <c r="O7" s="83">
        <v>110</v>
      </c>
      <c r="P7" s="83">
        <v>12</v>
      </c>
      <c r="Q7" s="83">
        <v>285</v>
      </c>
      <c r="R7" s="83">
        <v>13</v>
      </c>
      <c r="S7" s="83">
        <v>0</v>
      </c>
      <c r="T7" s="83">
        <v>393</v>
      </c>
      <c r="U7" s="83">
        <v>443</v>
      </c>
    </row>
    <row r="8" spans="1:21">
      <c r="A8" s="81" t="s">
        <v>27</v>
      </c>
      <c r="B8" s="82">
        <v>169</v>
      </c>
      <c r="C8" s="83">
        <v>12</v>
      </c>
      <c r="D8" s="83">
        <v>12</v>
      </c>
      <c r="E8" s="83">
        <v>60</v>
      </c>
      <c r="F8" s="83">
        <v>3</v>
      </c>
      <c r="G8" s="83">
        <v>19</v>
      </c>
      <c r="H8" s="83">
        <v>1</v>
      </c>
      <c r="I8" s="83">
        <v>15</v>
      </c>
      <c r="J8" s="83">
        <v>5</v>
      </c>
      <c r="K8" s="83">
        <v>3</v>
      </c>
      <c r="L8" s="83">
        <v>0</v>
      </c>
      <c r="M8" s="83">
        <v>17</v>
      </c>
      <c r="N8" s="83">
        <v>0</v>
      </c>
      <c r="O8" s="83">
        <v>9</v>
      </c>
      <c r="P8" s="83">
        <v>0</v>
      </c>
      <c r="Q8" s="83">
        <v>1</v>
      </c>
      <c r="R8" s="83">
        <v>6</v>
      </c>
      <c r="S8" s="83">
        <v>0</v>
      </c>
      <c r="T8" s="83">
        <v>1</v>
      </c>
      <c r="U8" s="83">
        <v>5</v>
      </c>
    </row>
    <row r="9" spans="1:21">
      <c r="A9" s="84" t="s">
        <v>28</v>
      </c>
      <c r="B9" s="82">
        <v>4012</v>
      </c>
      <c r="C9" s="83">
        <v>91</v>
      </c>
      <c r="D9" s="83">
        <v>322</v>
      </c>
      <c r="E9" s="83">
        <v>570</v>
      </c>
      <c r="F9" s="83">
        <v>231</v>
      </c>
      <c r="G9" s="83">
        <v>62</v>
      </c>
      <c r="H9" s="83">
        <v>46</v>
      </c>
      <c r="I9" s="83">
        <v>521</v>
      </c>
      <c r="J9" s="83">
        <v>314</v>
      </c>
      <c r="K9" s="83">
        <v>125</v>
      </c>
      <c r="L9" s="83">
        <v>19</v>
      </c>
      <c r="M9" s="83">
        <v>493</v>
      </c>
      <c r="N9" s="83">
        <v>35</v>
      </c>
      <c r="O9" s="83">
        <v>110</v>
      </c>
      <c r="P9" s="83">
        <v>21</v>
      </c>
      <c r="Q9" s="83">
        <v>220</v>
      </c>
      <c r="R9" s="83">
        <v>55</v>
      </c>
      <c r="S9" s="83">
        <v>15</v>
      </c>
      <c r="T9" s="83">
        <v>388</v>
      </c>
      <c r="U9" s="83">
        <v>374</v>
      </c>
    </row>
    <row r="10" spans="1:21">
      <c r="A10" s="85" t="s">
        <v>29</v>
      </c>
      <c r="B10" s="82"/>
      <c r="C10" s="83"/>
      <c r="D10" s="83"/>
      <c r="E10" s="83"/>
      <c r="F10" s="83"/>
      <c r="G10" s="83"/>
      <c r="H10" s="83"/>
      <c r="I10" s="83"/>
      <c r="J10" s="83"/>
      <c r="K10" s="83"/>
      <c r="L10" s="83"/>
      <c r="M10" s="83"/>
      <c r="N10" s="83"/>
      <c r="O10" s="83"/>
      <c r="P10" s="83"/>
      <c r="Q10" s="83"/>
      <c r="R10" s="83"/>
      <c r="S10" s="83"/>
      <c r="T10" s="83"/>
      <c r="U10" s="83"/>
    </row>
    <row r="11" spans="1:21">
      <c r="A11" s="86" t="s">
        <v>30</v>
      </c>
      <c r="B11" s="82">
        <v>1394</v>
      </c>
      <c r="C11" s="83">
        <v>52</v>
      </c>
      <c r="D11" s="83">
        <v>190</v>
      </c>
      <c r="E11" s="83">
        <v>130</v>
      </c>
      <c r="F11" s="83">
        <v>73</v>
      </c>
      <c r="G11" s="83">
        <v>24</v>
      </c>
      <c r="H11" s="83">
        <v>11</v>
      </c>
      <c r="I11" s="83">
        <v>112</v>
      </c>
      <c r="J11" s="83">
        <v>167</v>
      </c>
      <c r="K11" s="83">
        <v>52</v>
      </c>
      <c r="L11" s="83">
        <v>3</v>
      </c>
      <c r="M11" s="83">
        <v>172</v>
      </c>
      <c r="N11" s="83">
        <v>8</v>
      </c>
      <c r="O11" s="83">
        <v>47</v>
      </c>
      <c r="P11" s="83">
        <v>5</v>
      </c>
      <c r="Q11" s="83">
        <v>42</v>
      </c>
      <c r="R11" s="83">
        <v>35</v>
      </c>
      <c r="S11" s="83">
        <v>10</v>
      </c>
      <c r="T11" s="83">
        <v>102</v>
      </c>
      <c r="U11" s="83">
        <v>159</v>
      </c>
    </row>
    <row r="12" spans="1:21">
      <c r="A12" s="86" t="s">
        <v>31</v>
      </c>
      <c r="B12" s="82">
        <v>647</v>
      </c>
      <c r="C12" s="83">
        <v>4</v>
      </c>
      <c r="D12" s="83">
        <v>33</v>
      </c>
      <c r="E12" s="83">
        <v>165</v>
      </c>
      <c r="F12" s="83">
        <v>108</v>
      </c>
      <c r="G12" s="83">
        <v>0</v>
      </c>
      <c r="H12" s="83">
        <v>3</v>
      </c>
      <c r="I12" s="83">
        <v>49</v>
      </c>
      <c r="J12" s="83">
        <v>43</v>
      </c>
      <c r="K12" s="83">
        <v>8</v>
      </c>
      <c r="L12" s="83">
        <v>2</v>
      </c>
      <c r="M12" s="83">
        <v>42</v>
      </c>
      <c r="N12" s="83">
        <v>1</v>
      </c>
      <c r="O12" s="83">
        <v>22</v>
      </c>
      <c r="P12" s="83">
        <v>2</v>
      </c>
      <c r="Q12" s="83">
        <v>55</v>
      </c>
      <c r="R12" s="83">
        <v>4</v>
      </c>
      <c r="S12" s="83">
        <v>0</v>
      </c>
      <c r="T12" s="83">
        <v>17</v>
      </c>
      <c r="U12" s="83">
        <v>89</v>
      </c>
    </row>
    <row r="13" spans="1:21">
      <c r="A13" s="86" t="s">
        <v>32</v>
      </c>
      <c r="B13" s="82">
        <v>1971</v>
      </c>
      <c r="C13" s="83">
        <v>35</v>
      </c>
      <c r="D13" s="83">
        <v>99</v>
      </c>
      <c r="E13" s="83">
        <v>275</v>
      </c>
      <c r="F13" s="83">
        <v>50</v>
      </c>
      <c r="G13" s="83">
        <v>38</v>
      </c>
      <c r="H13" s="83">
        <v>32</v>
      </c>
      <c r="I13" s="83">
        <v>360</v>
      </c>
      <c r="J13" s="83">
        <v>104</v>
      </c>
      <c r="K13" s="83">
        <v>65</v>
      </c>
      <c r="L13" s="83">
        <v>14</v>
      </c>
      <c r="M13" s="83">
        <v>279</v>
      </c>
      <c r="N13" s="83">
        <v>26</v>
      </c>
      <c r="O13" s="83">
        <v>41</v>
      </c>
      <c r="P13" s="83">
        <v>14</v>
      </c>
      <c r="Q13" s="83">
        <v>123</v>
      </c>
      <c r="R13" s="83">
        <v>16</v>
      </c>
      <c r="S13" s="83">
        <v>5</v>
      </c>
      <c r="T13" s="83">
        <v>269</v>
      </c>
      <c r="U13" s="83">
        <v>126</v>
      </c>
    </row>
    <row r="14" spans="1:21">
      <c r="A14" s="84" t="s">
        <v>33</v>
      </c>
      <c r="B14" s="82">
        <v>6786</v>
      </c>
      <c r="C14" s="82">
        <v>122</v>
      </c>
      <c r="D14" s="82">
        <v>572</v>
      </c>
      <c r="E14" s="82">
        <v>940</v>
      </c>
      <c r="F14" s="82">
        <v>287</v>
      </c>
      <c r="G14" s="82">
        <v>123</v>
      </c>
      <c r="H14" s="82">
        <v>67</v>
      </c>
      <c r="I14" s="82">
        <v>713</v>
      </c>
      <c r="J14" s="82">
        <v>559</v>
      </c>
      <c r="K14" s="82">
        <v>210</v>
      </c>
      <c r="L14" s="82">
        <v>26</v>
      </c>
      <c r="M14" s="82">
        <v>614</v>
      </c>
      <c r="N14" s="82">
        <v>56</v>
      </c>
      <c r="O14" s="82">
        <v>230</v>
      </c>
      <c r="P14" s="82">
        <v>34</v>
      </c>
      <c r="Q14" s="82">
        <v>509</v>
      </c>
      <c r="R14" s="82">
        <v>74</v>
      </c>
      <c r="S14" s="82">
        <v>15</v>
      </c>
      <c r="T14" s="82">
        <v>783</v>
      </c>
      <c r="U14" s="82">
        <v>852</v>
      </c>
    </row>
    <row r="15" spans="1:21">
      <c r="A15" s="85" t="s">
        <v>34</v>
      </c>
      <c r="B15" s="82"/>
      <c r="C15" s="83"/>
      <c r="D15" s="83"/>
      <c r="E15" s="83"/>
      <c r="F15" s="83"/>
      <c r="G15" s="83"/>
      <c r="H15" s="83"/>
      <c r="I15" s="83"/>
      <c r="J15" s="83"/>
      <c r="K15" s="83"/>
      <c r="L15" s="83"/>
      <c r="M15" s="83"/>
      <c r="N15" s="83"/>
      <c r="O15" s="83"/>
      <c r="P15" s="83"/>
      <c r="Q15" s="83"/>
      <c r="R15" s="83"/>
      <c r="S15" s="83"/>
      <c r="T15" s="83"/>
      <c r="U15" s="83"/>
    </row>
    <row r="16" spans="1:21">
      <c r="A16" s="87" t="s">
        <v>35</v>
      </c>
      <c r="B16" s="82">
        <v>3266</v>
      </c>
      <c r="C16" s="83">
        <v>21</v>
      </c>
      <c r="D16" s="83">
        <v>239</v>
      </c>
      <c r="E16" s="83">
        <v>421</v>
      </c>
      <c r="F16" s="83">
        <v>174</v>
      </c>
      <c r="G16" s="83">
        <v>22</v>
      </c>
      <c r="H16" s="83">
        <v>38</v>
      </c>
      <c r="I16" s="83">
        <v>261</v>
      </c>
      <c r="J16" s="83">
        <v>299</v>
      </c>
      <c r="K16" s="83">
        <v>135</v>
      </c>
      <c r="L16" s="83">
        <v>20</v>
      </c>
      <c r="M16" s="83">
        <v>298</v>
      </c>
      <c r="N16" s="83">
        <v>21</v>
      </c>
      <c r="O16" s="83">
        <v>53</v>
      </c>
      <c r="P16" s="83">
        <v>15</v>
      </c>
      <c r="Q16" s="83">
        <v>205</v>
      </c>
      <c r="R16" s="83">
        <v>34</v>
      </c>
      <c r="S16" s="83">
        <v>2</v>
      </c>
      <c r="T16" s="83">
        <v>647</v>
      </c>
      <c r="U16" s="83">
        <v>361</v>
      </c>
    </row>
    <row r="17" spans="1:21">
      <c r="A17" s="86" t="s">
        <v>85</v>
      </c>
      <c r="B17" s="82">
        <v>4</v>
      </c>
      <c r="C17" s="83">
        <v>0</v>
      </c>
      <c r="D17" s="83">
        <v>0</v>
      </c>
      <c r="E17" s="83">
        <v>0</v>
      </c>
      <c r="F17" s="83">
        <v>0</v>
      </c>
      <c r="G17" s="83">
        <v>0</v>
      </c>
      <c r="H17" s="83">
        <v>0</v>
      </c>
      <c r="I17" s="83">
        <v>2</v>
      </c>
      <c r="J17" s="83">
        <v>0</v>
      </c>
      <c r="K17" s="83">
        <v>0</v>
      </c>
      <c r="L17" s="83">
        <v>0</v>
      </c>
      <c r="M17" s="83">
        <v>2</v>
      </c>
      <c r="N17" s="83">
        <v>0</v>
      </c>
      <c r="O17" s="83">
        <v>0</v>
      </c>
      <c r="P17" s="83">
        <v>0</v>
      </c>
      <c r="Q17" s="83">
        <v>0</v>
      </c>
      <c r="R17" s="83">
        <v>0</v>
      </c>
      <c r="S17" s="83">
        <v>0</v>
      </c>
      <c r="T17" s="83">
        <v>0</v>
      </c>
      <c r="U17" s="83">
        <v>0</v>
      </c>
    </row>
    <row r="18" spans="1:21" ht="13.95" customHeight="1">
      <c r="A18" s="86" t="s">
        <v>36</v>
      </c>
      <c r="B18" s="82">
        <v>33</v>
      </c>
      <c r="C18" s="83">
        <v>0</v>
      </c>
      <c r="D18" s="83">
        <v>0</v>
      </c>
      <c r="E18" s="83">
        <v>0</v>
      </c>
      <c r="F18" s="83">
        <v>0</v>
      </c>
      <c r="G18" s="83">
        <v>0</v>
      </c>
      <c r="H18" s="83">
        <v>0</v>
      </c>
      <c r="I18" s="83">
        <v>6</v>
      </c>
      <c r="J18" s="83">
        <v>4</v>
      </c>
      <c r="K18" s="83">
        <v>0</v>
      </c>
      <c r="L18" s="83">
        <v>0</v>
      </c>
      <c r="M18" s="83">
        <v>12</v>
      </c>
      <c r="N18" s="83">
        <v>0</v>
      </c>
      <c r="O18" s="83">
        <v>3</v>
      </c>
      <c r="P18" s="83">
        <v>0</v>
      </c>
      <c r="Q18" s="83">
        <v>1</v>
      </c>
      <c r="R18" s="83">
        <v>0</v>
      </c>
      <c r="S18" s="83">
        <v>0</v>
      </c>
      <c r="T18" s="83">
        <v>2</v>
      </c>
      <c r="U18" s="83">
        <v>5</v>
      </c>
    </row>
    <row r="19" spans="1:21" customFormat="1">
      <c r="A19" s="50"/>
      <c r="B19" s="38"/>
      <c r="C19" s="38"/>
      <c r="D19" s="38"/>
      <c r="E19" s="38"/>
      <c r="F19" s="38"/>
      <c r="G19" s="38"/>
      <c r="H19" s="38"/>
      <c r="I19" s="38"/>
      <c r="J19" s="38"/>
      <c r="K19" s="38"/>
      <c r="L19" s="38"/>
      <c r="M19" s="38"/>
      <c r="N19" s="38"/>
      <c r="O19" s="38"/>
      <c r="P19" s="38"/>
      <c r="Q19" s="38"/>
      <c r="R19" s="38"/>
      <c r="S19" s="38"/>
      <c r="T19" s="38"/>
      <c r="U19" s="38"/>
    </row>
    <row r="20" spans="1:21">
      <c r="A20" s="23" t="s">
        <v>59</v>
      </c>
      <c r="B20" s="29"/>
      <c r="C20" s="26"/>
      <c r="D20" s="26"/>
      <c r="E20" s="26"/>
      <c r="F20" s="26"/>
      <c r="G20" s="26"/>
      <c r="H20" s="26"/>
      <c r="I20" s="26"/>
      <c r="J20" s="26"/>
      <c r="K20" s="26"/>
      <c r="L20" s="26"/>
      <c r="M20" s="26"/>
      <c r="N20" s="26"/>
      <c r="O20" s="26"/>
      <c r="P20" s="26"/>
      <c r="Q20" s="26"/>
      <c r="R20" s="26"/>
      <c r="S20" s="26"/>
      <c r="T20" s="26"/>
      <c r="U20" s="26"/>
    </row>
    <row r="21" spans="1:21" ht="27.6">
      <c r="A21" s="42" t="s">
        <v>24</v>
      </c>
      <c r="B21" s="26"/>
      <c r="C21" s="26"/>
      <c r="D21" s="26"/>
      <c r="E21" s="26"/>
      <c r="F21" s="26"/>
      <c r="G21" s="26"/>
      <c r="H21" s="26"/>
      <c r="I21" s="26"/>
      <c r="J21" s="26"/>
      <c r="K21" s="26"/>
      <c r="L21" s="26"/>
      <c r="M21" s="26"/>
      <c r="N21" s="26"/>
      <c r="O21" s="26"/>
      <c r="P21" s="26"/>
      <c r="Q21" s="26"/>
      <c r="R21" s="26"/>
      <c r="S21" s="26"/>
      <c r="T21" s="26"/>
      <c r="U21" s="26"/>
    </row>
    <row r="22" spans="1:21">
      <c r="A22" s="49" t="s">
        <v>38</v>
      </c>
      <c r="B22" s="46">
        <v>27793</v>
      </c>
      <c r="C22" s="47">
        <v>179</v>
      </c>
      <c r="D22" s="47">
        <v>2137</v>
      </c>
      <c r="E22" s="47">
        <v>3177</v>
      </c>
      <c r="F22" s="47">
        <v>445</v>
      </c>
      <c r="G22" s="47">
        <v>489</v>
      </c>
      <c r="H22" s="47">
        <v>291</v>
      </c>
      <c r="I22" s="47">
        <v>1744</v>
      </c>
      <c r="J22" s="47">
        <v>3326</v>
      </c>
      <c r="K22" s="47">
        <v>861</v>
      </c>
      <c r="L22" s="47">
        <v>76</v>
      </c>
      <c r="M22" s="47">
        <v>899</v>
      </c>
      <c r="N22" s="47">
        <v>170</v>
      </c>
      <c r="O22" s="47">
        <v>1691</v>
      </c>
      <c r="P22" s="47">
        <v>148</v>
      </c>
      <c r="Q22" s="47">
        <v>3373</v>
      </c>
      <c r="R22" s="47">
        <v>144</v>
      </c>
      <c r="S22" s="47">
        <v>0</v>
      </c>
      <c r="T22" s="47">
        <v>5060</v>
      </c>
      <c r="U22" s="47">
        <v>3583</v>
      </c>
    </row>
    <row r="23" spans="1:21">
      <c r="A23" s="49" t="s">
        <v>39</v>
      </c>
      <c r="B23" s="46">
        <v>67299</v>
      </c>
      <c r="C23" s="47">
        <v>1167</v>
      </c>
      <c r="D23" s="47">
        <v>5333</v>
      </c>
      <c r="E23" s="47">
        <v>8998</v>
      </c>
      <c r="F23" s="47">
        <v>3301</v>
      </c>
      <c r="G23" s="47">
        <v>1217</v>
      </c>
      <c r="H23" s="47">
        <v>883</v>
      </c>
      <c r="I23" s="47">
        <v>9479</v>
      </c>
      <c r="J23" s="47">
        <v>6331</v>
      </c>
      <c r="K23" s="47">
        <v>2007</v>
      </c>
      <c r="L23" s="47">
        <v>320</v>
      </c>
      <c r="M23" s="47">
        <v>9055</v>
      </c>
      <c r="N23" s="47">
        <v>681</v>
      </c>
      <c r="O23" s="47">
        <v>2092</v>
      </c>
      <c r="P23" s="47">
        <v>421</v>
      </c>
      <c r="Q23" s="47">
        <v>3630</v>
      </c>
      <c r="R23" s="47">
        <v>820</v>
      </c>
      <c r="S23" s="47">
        <v>268</v>
      </c>
      <c r="T23" s="47">
        <v>6420</v>
      </c>
      <c r="U23" s="47">
        <v>4876</v>
      </c>
    </row>
    <row r="24" spans="1:21" customFormat="1">
      <c r="A24" s="65" t="s">
        <v>71</v>
      </c>
      <c r="B24" s="38"/>
      <c r="C24" s="38"/>
      <c r="D24" s="38"/>
      <c r="E24" s="38"/>
      <c r="F24" s="38"/>
      <c r="G24" s="38"/>
      <c r="H24" s="38"/>
      <c r="I24" s="38"/>
      <c r="J24" s="38"/>
      <c r="K24" s="38"/>
      <c r="L24" s="38"/>
      <c r="M24" s="38"/>
      <c r="N24" s="38"/>
      <c r="O24" s="38"/>
      <c r="P24" s="38"/>
      <c r="Q24" s="38"/>
      <c r="R24" s="38"/>
      <c r="S24" s="38"/>
      <c r="T24" s="38"/>
      <c r="U24" s="38"/>
    </row>
    <row r="25" spans="1:21">
      <c r="A25" s="66" t="s">
        <v>30</v>
      </c>
      <c r="B25" s="46">
        <v>23582</v>
      </c>
      <c r="C25" s="47">
        <v>628</v>
      </c>
      <c r="D25" s="47">
        <v>3251</v>
      </c>
      <c r="E25" s="47">
        <v>2234</v>
      </c>
      <c r="F25" s="47">
        <v>1002</v>
      </c>
      <c r="G25" s="47">
        <v>421</v>
      </c>
      <c r="H25" s="47">
        <v>194</v>
      </c>
      <c r="I25" s="47">
        <v>1932</v>
      </c>
      <c r="J25" s="47">
        <v>3629</v>
      </c>
      <c r="K25" s="47">
        <v>929</v>
      </c>
      <c r="L25" s="47">
        <v>60</v>
      </c>
      <c r="M25" s="47">
        <v>2871</v>
      </c>
      <c r="N25" s="47">
        <v>130</v>
      </c>
      <c r="O25" s="47">
        <v>930</v>
      </c>
      <c r="P25" s="47">
        <v>96</v>
      </c>
      <c r="Q25" s="47">
        <v>730</v>
      </c>
      <c r="R25" s="47">
        <v>542</v>
      </c>
      <c r="S25" s="47">
        <v>173</v>
      </c>
      <c r="T25" s="47">
        <v>1706</v>
      </c>
      <c r="U25" s="47">
        <v>2124</v>
      </c>
    </row>
    <row r="26" spans="1:21" ht="27.6">
      <c r="A26" s="48" t="s">
        <v>60</v>
      </c>
      <c r="B26" s="46">
        <v>97083</v>
      </c>
      <c r="C26" s="46">
        <v>1428</v>
      </c>
      <c r="D26" s="46">
        <v>7651</v>
      </c>
      <c r="E26" s="46">
        <v>12919</v>
      </c>
      <c r="F26" s="46">
        <v>3774</v>
      </c>
      <c r="G26" s="46">
        <v>1795</v>
      </c>
      <c r="H26" s="46">
        <v>1209</v>
      </c>
      <c r="I26" s="46">
        <v>11377</v>
      </c>
      <c r="J26" s="46">
        <v>9737</v>
      </c>
      <c r="K26" s="46">
        <v>2946</v>
      </c>
      <c r="L26" s="46">
        <v>396</v>
      </c>
      <c r="M26" s="46">
        <v>10137</v>
      </c>
      <c r="N26" s="46">
        <v>851</v>
      </c>
      <c r="O26" s="46">
        <v>3851</v>
      </c>
      <c r="P26" s="46">
        <v>576</v>
      </c>
      <c r="Q26" s="46">
        <v>7033</v>
      </c>
      <c r="R26" s="46">
        <v>1010</v>
      </c>
      <c r="S26" s="46">
        <v>268</v>
      </c>
      <c r="T26" s="46">
        <v>11483</v>
      </c>
      <c r="U26" s="46">
        <v>8642</v>
      </c>
    </row>
    <row r="27" spans="1:21">
      <c r="A27" s="53" t="s">
        <v>40</v>
      </c>
      <c r="B27" s="46">
        <v>89120</v>
      </c>
      <c r="C27" s="47">
        <v>1261</v>
      </c>
      <c r="D27" s="47">
        <v>7084</v>
      </c>
      <c r="E27" s="47">
        <v>11835</v>
      </c>
      <c r="F27" s="47">
        <v>3293</v>
      </c>
      <c r="G27" s="47">
        <v>1659</v>
      </c>
      <c r="H27" s="47">
        <v>1089</v>
      </c>
      <c r="I27" s="47">
        <v>10450</v>
      </c>
      <c r="J27" s="47">
        <v>8796</v>
      </c>
      <c r="K27" s="47">
        <v>2741</v>
      </c>
      <c r="L27" s="47">
        <v>369</v>
      </c>
      <c r="M27" s="47">
        <v>9107</v>
      </c>
      <c r="N27" s="47">
        <v>785</v>
      </c>
      <c r="O27" s="47">
        <v>3580</v>
      </c>
      <c r="P27" s="47">
        <v>530</v>
      </c>
      <c r="Q27" s="47">
        <v>6496</v>
      </c>
      <c r="R27" s="47">
        <v>883</v>
      </c>
      <c r="S27" s="47">
        <v>255</v>
      </c>
      <c r="T27" s="47">
        <v>10671</v>
      </c>
      <c r="U27" s="47">
        <v>8236</v>
      </c>
    </row>
    <row r="28" spans="1:21" customFormat="1">
      <c r="A28" s="65" t="s">
        <v>34</v>
      </c>
      <c r="B28" s="38"/>
      <c r="C28" s="38"/>
      <c r="D28" s="38"/>
      <c r="E28" s="38"/>
      <c r="F28" s="38"/>
      <c r="G28" s="38"/>
      <c r="H28" s="38"/>
      <c r="I28" s="38"/>
      <c r="J28" s="38"/>
      <c r="K28" s="38"/>
      <c r="L28" s="38"/>
      <c r="M28" s="38"/>
      <c r="N28" s="38"/>
      <c r="O28" s="38"/>
      <c r="P28" s="38"/>
      <c r="Q28" s="38"/>
      <c r="R28" s="47"/>
      <c r="S28" s="38"/>
      <c r="T28" s="47"/>
      <c r="U28" s="47"/>
    </row>
    <row r="29" spans="1:21" ht="27.6">
      <c r="A29" s="60" t="s">
        <v>41</v>
      </c>
      <c r="B29" s="46">
        <v>53825</v>
      </c>
      <c r="C29" s="47">
        <v>314</v>
      </c>
      <c r="D29" s="47">
        <v>3602</v>
      </c>
      <c r="E29" s="47">
        <v>7207</v>
      </c>
      <c r="F29" s="47">
        <v>2651</v>
      </c>
      <c r="G29" s="47">
        <v>424</v>
      </c>
      <c r="H29" s="47">
        <v>821</v>
      </c>
      <c r="I29" s="47">
        <v>5231</v>
      </c>
      <c r="J29" s="47">
        <v>5884</v>
      </c>
      <c r="K29" s="47">
        <v>2140</v>
      </c>
      <c r="L29" s="47">
        <v>343</v>
      </c>
      <c r="M29" s="47">
        <v>5850</v>
      </c>
      <c r="N29" s="47">
        <v>393</v>
      </c>
      <c r="O29" s="47">
        <v>998</v>
      </c>
      <c r="P29" s="47">
        <v>308</v>
      </c>
      <c r="Q29" s="47">
        <v>3228</v>
      </c>
      <c r="R29" s="47">
        <v>540</v>
      </c>
      <c r="S29" s="47">
        <v>40</v>
      </c>
      <c r="T29" s="47">
        <v>9808</v>
      </c>
      <c r="U29" s="47">
        <v>4043</v>
      </c>
    </row>
    <row r="30" spans="1:21" ht="13.95" customHeight="1">
      <c r="A30" s="68" t="s">
        <v>36</v>
      </c>
      <c r="B30" s="46">
        <v>629</v>
      </c>
      <c r="C30" s="47">
        <v>0</v>
      </c>
      <c r="D30" s="47">
        <v>0</v>
      </c>
      <c r="E30" s="47">
        <v>0</v>
      </c>
      <c r="F30" s="47">
        <v>0</v>
      </c>
      <c r="G30" s="47">
        <v>0</v>
      </c>
      <c r="H30" s="47">
        <v>0</v>
      </c>
      <c r="I30" s="47">
        <v>98</v>
      </c>
      <c r="J30" s="47">
        <v>65</v>
      </c>
      <c r="K30" s="47">
        <v>0</v>
      </c>
      <c r="L30" s="47">
        <v>0</v>
      </c>
      <c r="M30" s="47">
        <v>301</v>
      </c>
      <c r="N30" s="47">
        <v>0</v>
      </c>
      <c r="O30" s="47">
        <v>45</v>
      </c>
      <c r="P30" s="47">
        <v>0</v>
      </c>
      <c r="Q30" s="47">
        <v>13</v>
      </c>
      <c r="R30" s="47">
        <v>0</v>
      </c>
      <c r="S30" s="47">
        <v>0</v>
      </c>
      <c r="T30" s="47">
        <v>45</v>
      </c>
      <c r="U30" s="47">
        <v>62</v>
      </c>
    </row>
    <row r="31" spans="1:21" customFormat="1">
      <c r="A31" s="30"/>
      <c r="B31" s="25"/>
      <c r="C31" s="44"/>
      <c r="D31" s="44"/>
      <c r="E31" s="44"/>
      <c r="F31" s="44"/>
      <c r="G31" s="44"/>
      <c r="H31" s="44"/>
      <c r="I31" s="44"/>
      <c r="J31" s="44"/>
      <c r="K31" s="44"/>
      <c r="L31" s="44"/>
      <c r="M31" s="44"/>
      <c r="N31" s="44"/>
      <c r="O31" s="44"/>
      <c r="P31" s="44"/>
      <c r="Q31" s="44"/>
      <c r="R31" s="44"/>
      <c r="S31" s="44"/>
      <c r="T31" s="44"/>
      <c r="U31" s="44"/>
    </row>
    <row r="32" spans="1:21" ht="42" customHeight="1">
      <c r="A32" s="89" t="s">
        <v>102</v>
      </c>
      <c r="B32" s="91"/>
      <c r="C32" s="91"/>
      <c r="D32" s="91"/>
      <c r="E32" s="91"/>
      <c r="F32" s="91"/>
      <c r="G32" s="91"/>
      <c r="H32" s="91"/>
      <c r="I32" s="91"/>
      <c r="J32" s="91"/>
      <c r="K32" s="91"/>
      <c r="L32" s="91"/>
      <c r="M32" s="91"/>
      <c r="N32" s="91"/>
      <c r="O32" s="91"/>
      <c r="P32" s="91"/>
      <c r="Q32" s="91"/>
      <c r="R32" s="83"/>
      <c r="S32" s="91"/>
      <c r="T32" s="83"/>
      <c r="U32" s="83"/>
    </row>
    <row r="33" spans="1:21" ht="28.2">
      <c r="A33" s="92" t="s">
        <v>24</v>
      </c>
      <c r="B33" s="82"/>
      <c r="C33" s="83"/>
      <c r="D33" s="83"/>
      <c r="E33" s="83"/>
      <c r="F33" s="83"/>
      <c r="G33" s="83"/>
      <c r="H33" s="83"/>
      <c r="I33" s="83"/>
      <c r="J33" s="83"/>
      <c r="K33" s="83"/>
      <c r="L33" s="83"/>
      <c r="M33" s="83"/>
      <c r="N33" s="83"/>
      <c r="O33" s="83"/>
      <c r="P33" s="83"/>
      <c r="Q33" s="83"/>
      <c r="R33" s="83"/>
      <c r="S33" s="83"/>
      <c r="T33" s="83"/>
      <c r="U33" s="83"/>
    </row>
    <row r="34" spans="1:21">
      <c r="A34" s="93" t="s">
        <v>38</v>
      </c>
      <c r="B34" s="82">
        <v>22048</v>
      </c>
      <c r="C34" s="83">
        <v>140</v>
      </c>
      <c r="D34" s="83">
        <v>1817</v>
      </c>
      <c r="E34" s="83">
        <v>2482</v>
      </c>
      <c r="F34" s="83">
        <v>344</v>
      </c>
      <c r="G34" s="83">
        <v>389</v>
      </c>
      <c r="H34" s="83">
        <v>225</v>
      </c>
      <c r="I34" s="83">
        <v>1408</v>
      </c>
      <c r="J34" s="83">
        <v>2431</v>
      </c>
      <c r="K34" s="83">
        <v>652</v>
      </c>
      <c r="L34" s="83">
        <v>65</v>
      </c>
      <c r="M34" s="83">
        <v>677</v>
      </c>
      <c r="N34" s="83">
        <v>140</v>
      </c>
      <c r="O34" s="83">
        <v>1310</v>
      </c>
      <c r="P34" s="83">
        <v>114</v>
      </c>
      <c r="Q34" s="83">
        <v>2646</v>
      </c>
      <c r="R34" s="83">
        <v>108</v>
      </c>
      <c r="S34" s="83">
        <v>0</v>
      </c>
      <c r="T34" s="83">
        <v>3965</v>
      </c>
      <c r="U34" s="83">
        <v>3135</v>
      </c>
    </row>
    <row r="35" spans="1:21" ht="28.2">
      <c r="A35" s="89" t="s">
        <v>42</v>
      </c>
      <c r="B35" s="94">
        <v>17213.89</v>
      </c>
      <c r="C35" s="95">
        <v>117.18</v>
      </c>
      <c r="D35" s="95">
        <v>1413.63</v>
      </c>
      <c r="E35" s="95">
        <v>1902.81</v>
      </c>
      <c r="F35" s="95">
        <v>269.19</v>
      </c>
      <c r="G35" s="95">
        <v>303.31</v>
      </c>
      <c r="H35" s="95">
        <v>182.93</v>
      </c>
      <c r="I35" s="95">
        <v>1112.19</v>
      </c>
      <c r="J35" s="95">
        <v>1796.7</v>
      </c>
      <c r="K35" s="95">
        <v>476.26</v>
      </c>
      <c r="L35" s="95">
        <v>50.63</v>
      </c>
      <c r="M35" s="95">
        <v>518.38</v>
      </c>
      <c r="N35" s="95">
        <v>112.86</v>
      </c>
      <c r="O35" s="95">
        <v>1038.08</v>
      </c>
      <c r="P35" s="95">
        <v>86.59</v>
      </c>
      <c r="Q35" s="95">
        <v>2172.25</v>
      </c>
      <c r="R35" s="95">
        <v>86.43</v>
      </c>
      <c r="S35" s="95">
        <v>0</v>
      </c>
      <c r="T35" s="95">
        <v>3268.44</v>
      </c>
      <c r="U35" s="95">
        <v>2306.0300000000002</v>
      </c>
    </row>
    <row r="36" spans="1:21">
      <c r="A36" s="93" t="s">
        <v>39</v>
      </c>
      <c r="B36" s="82">
        <v>54541</v>
      </c>
      <c r="C36" s="83">
        <v>917</v>
      </c>
      <c r="D36" s="83">
        <v>4508</v>
      </c>
      <c r="E36" s="83">
        <v>7230</v>
      </c>
      <c r="F36" s="83">
        <v>2640</v>
      </c>
      <c r="G36" s="83">
        <v>987</v>
      </c>
      <c r="H36" s="83">
        <v>686</v>
      </c>
      <c r="I36" s="83">
        <v>7866</v>
      </c>
      <c r="J36" s="83">
        <v>4844</v>
      </c>
      <c r="K36" s="83">
        <v>1604</v>
      </c>
      <c r="L36" s="83">
        <v>265</v>
      </c>
      <c r="M36" s="83">
        <v>7257</v>
      </c>
      <c r="N36" s="83">
        <v>572</v>
      </c>
      <c r="O36" s="83">
        <v>1616</v>
      </c>
      <c r="P36" s="83">
        <v>326</v>
      </c>
      <c r="Q36" s="83">
        <v>2950</v>
      </c>
      <c r="R36" s="83">
        <v>624</v>
      </c>
      <c r="S36" s="83">
        <v>218</v>
      </c>
      <c r="T36" s="83">
        <v>5205</v>
      </c>
      <c r="U36" s="83">
        <v>4226</v>
      </c>
    </row>
    <row r="37" spans="1:21" customFormat="1">
      <c r="A37" s="85" t="s">
        <v>71</v>
      </c>
      <c r="B37" s="94"/>
      <c r="C37" s="95"/>
      <c r="D37" s="95"/>
      <c r="E37" s="95"/>
      <c r="F37" s="95"/>
      <c r="G37" s="95"/>
      <c r="H37" s="95"/>
      <c r="I37" s="95"/>
      <c r="J37" s="95"/>
      <c r="K37" s="95"/>
      <c r="L37" s="95"/>
      <c r="M37" s="95"/>
      <c r="N37" s="95"/>
      <c r="O37" s="95"/>
      <c r="P37" s="95"/>
      <c r="Q37" s="95"/>
      <c r="R37" s="95"/>
      <c r="S37" s="95"/>
      <c r="T37" s="95"/>
      <c r="U37" s="95"/>
    </row>
    <row r="38" spans="1:21">
      <c r="A38" s="97" t="s">
        <v>30</v>
      </c>
      <c r="B38" s="82">
        <v>19090</v>
      </c>
      <c r="C38" s="83">
        <v>502</v>
      </c>
      <c r="D38" s="83">
        <v>2748</v>
      </c>
      <c r="E38" s="83">
        <v>1772</v>
      </c>
      <c r="F38" s="83">
        <v>803</v>
      </c>
      <c r="G38" s="83">
        <v>341</v>
      </c>
      <c r="H38" s="83">
        <v>151</v>
      </c>
      <c r="I38" s="83">
        <v>1624</v>
      </c>
      <c r="J38" s="83">
        <v>2774</v>
      </c>
      <c r="K38" s="83">
        <v>752</v>
      </c>
      <c r="L38" s="83">
        <v>48</v>
      </c>
      <c r="M38" s="83">
        <v>2285</v>
      </c>
      <c r="N38" s="83">
        <v>106</v>
      </c>
      <c r="O38" s="83">
        <v>714</v>
      </c>
      <c r="P38" s="83">
        <v>76</v>
      </c>
      <c r="Q38" s="83">
        <v>596</v>
      </c>
      <c r="R38" s="83">
        <v>408</v>
      </c>
      <c r="S38" s="83">
        <v>141</v>
      </c>
      <c r="T38" s="83">
        <v>1396</v>
      </c>
      <c r="U38" s="83">
        <v>1853</v>
      </c>
    </row>
    <row r="39" spans="1:21" ht="28.5" customHeight="1">
      <c r="A39" s="89" t="s">
        <v>43</v>
      </c>
      <c r="B39" s="94">
        <v>43995.140000000007</v>
      </c>
      <c r="C39" s="95">
        <v>808.1400000000001</v>
      </c>
      <c r="D39" s="95">
        <v>3611.9</v>
      </c>
      <c r="E39" s="95">
        <v>5656.53</v>
      </c>
      <c r="F39" s="95">
        <v>2179.38</v>
      </c>
      <c r="G39" s="95">
        <v>810.8</v>
      </c>
      <c r="H39" s="95">
        <v>571.03</v>
      </c>
      <c r="I39" s="95">
        <v>6414.73</v>
      </c>
      <c r="J39" s="95">
        <v>3729.33</v>
      </c>
      <c r="K39" s="95">
        <v>1224.4100000000001</v>
      </c>
      <c r="L39" s="95">
        <v>218.03</v>
      </c>
      <c r="M39" s="95">
        <v>5906.55</v>
      </c>
      <c r="N39" s="95">
        <v>475.07</v>
      </c>
      <c r="O39" s="95">
        <v>1304.18</v>
      </c>
      <c r="P39" s="95">
        <v>256.77</v>
      </c>
      <c r="Q39" s="95">
        <v>2429.6999999999998</v>
      </c>
      <c r="R39" s="95">
        <v>518.01</v>
      </c>
      <c r="S39" s="95">
        <v>175.94</v>
      </c>
      <c r="T39" s="95">
        <v>4382</v>
      </c>
      <c r="U39" s="95">
        <v>3322.64</v>
      </c>
    </row>
    <row r="40" spans="1:21" ht="13.95" customHeight="1">
      <c r="A40" s="89" t="s">
        <v>44</v>
      </c>
      <c r="B40" s="94">
        <v>62357.15</v>
      </c>
      <c r="C40" s="95">
        <v>980.48</v>
      </c>
      <c r="D40" s="95">
        <v>5138.59</v>
      </c>
      <c r="E40" s="95">
        <v>7976.2</v>
      </c>
      <c r="F40" s="95">
        <v>2464.98</v>
      </c>
      <c r="G40" s="95">
        <v>1167.6600000000001</v>
      </c>
      <c r="H40" s="95">
        <v>773.35</v>
      </c>
      <c r="I40" s="95">
        <v>7612.36</v>
      </c>
      <c r="J40" s="95">
        <v>5565.76</v>
      </c>
      <c r="K40" s="95">
        <v>1738.79</v>
      </c>
      <c r="L40" s="95">
        <v>268.66000000000003</v>
      </c>
      <c r="M40" s="95">
        <v>6526.88</v>
      </c>
      <c r="N40" s="95">
        <v>587.92999999999995</v>
      </c>
      <c r="O40" s="95">
        <v>2380.42</v>
      </c>
      <c r="P40" s="95">
        <v>346.91</v>
      </c>
      <c r="Q40" s="95">
        <v>4623.53</v>
      </c>
      <c r="R40" s="95">
        <v>635.53</v>
      </c>
      <c r="S40" s="95">
        <v>175.94</v>
      </c>
      <c r="T40" s="95">
        <v>7651.85</v>
      </c>
      <c r="U40" s="95">
        <v>5741.33</v>
      </c>
    </row>
    <row r="41" spans="1:21">
      <c r="A41" s="98" t="s">
        <v>45</v>
      </c>
      <c r="B41" s="82">
        <v>78166</v>
      </c>
      <c r="C41" s="83">
        <v>1128</v>
      </c>
      <c r="D41" s="83">
        <v>6468</v>
      </c>
      <c r="E41" s="83">
        <v>10291</v>
      </c>
      <c r="F41" s="83">
        <v>3005</v>
      </c>
      <c r="G41" s="83">
        <v>1459</v>
      </c>
      <c r="H41" s="83">
        <v>935</v>
      </c>
      <c r="I41" s="83">
        <v>9395</v>
      </c>
      <c r="J41" s="83">
        <v>7327</v>
      </c>
      <c r="K41" s="83">
        <v>2313</v>
      </c>
      <c r="L41" s="83">
        <v>330</v>
      </c>
      <c r="M41" s="83">
        <v>8078</v>
      </c>
      <c r="N41" s="83">
        <v>712</v>
      </c>
      <c r="O41" s="83">
        <v>2978</v>
      </c>
      <c r="P41" s="83">
        <v>446</v>
      </c>
      <c r="Q41" s="83">
        <v>5621</v>
      </c>
      <c r="R41" s="83">
        <v>775</v>
      </c>
      <c r="S41" s="83">
        <v>218</v>
      </c>
      <c r="T41" s="83">
        <v>9172</v>
      </c>
      <c r="U41" s="83">
        <v>7515</v>
      </c>
    </row>
    <row r="42" spans="1:21" customFormat="1">
      <c r="A42" s="85" t="s">
        <v>34</v>
      </c>
      <c r="B42" s="94"/>
      <c r="C42" s="95"/>
      <c r="D42" s="95"/>
      <c r="E42" s="95"/>
      <c r="F42" s="95"/>
      <c r="G42" s="95"/>
      <c r="H42" s="95"/>
      <c r="I42" s="95"/>
      <c r="J42" s="95"/>
      <c r="K42" s="95"/>
      <c r="L42" s="95"/>
      <c r="M42" s="95"/>
      <c r="N42" s="95"/>
      <c r="O42" s="95"/>
      <c r="P42" s="95"/>
      <c r="Q42" s="95"/>
      <c r="R42" s="95"/>
      <c r="S42" s="95"/>
      <c r="T42" s="95"/>
      <c r="U42" s="95"/>
    </row>
    <row r="43" spans="1:21" ht="13.95" customHeight="1">
      <c r="A43" s="100" t="s">
        <v>35</v>
      </c>
      <c r="B43" s="82">
        <v>43613</v>
      </c>
      <c r="C43" s="83">
        <v>257</v>
      </c>
      <c r="D43" s="83">
        <v>3069</v>
      </c>
      <c r="E43" s="83">
        <v>5808</v>
      </c>
      <c r="F43" s="83">
        <v>2132</v>
      </c>
      <c r="G43" s="83">
        <v>353</v>
      </c>
      <c r="H43" s="83">
        <v>653</v>
      </c>
      <c r="I43" s="83">
        <v>4394</v>
      </c>
      <c r="J43" s="83">
        <v>4445</v>
      </c>
      <c r="K43" s="83">
        <v>1705</v>
      </c>
      <c r="L43" s="83">
        <v>285</v>
      </c>
      <c r="M43" s="83">
        <v>4676</v>
      </c>
      <c r="N43" s="83">
        <v>327</v>
      </c>
      <c r="O43" s="83">
        <v>789</v>
      </c>
      <c r="P43" s="83">
        <v>244</v>
      </c>
      <c r="Q43" s="83">
        <v>2620</v>
      </c>
      <c r="R43" s="83">
        <v>422</v>
      </c>
      <c r="S43" s="83">
        <v>24</v>
      </c>
      <c r="T43" s="83">
        <v>7854</v>
      </c>
      <c r="U43" s="83">
        <v>3556</v>
      </c>
    </row>
    <row r="44" spans="1:21" ht="28.2" customHeight="1">
      <c r="A44" s="101" t="s">
        <v>46</v>
      </c>
      <c r="B44" s="94">
        <v>34688.359999999993</v>
      </c>
      <c r="C44" s="95">
        <v>223.34</v>
      </c>
      <c r="D44" s="95">
        <v>2414.48</v>
      </c>
      <c r="E44" s="95">
        <v>4457.96</v>
      </c>
      <c r="F44" s="95">
        <v>1759.42</v>
      </c>
      <c r="G44" s="95">
        <v>283.93</v>
      </c>
      <c r="H44" s="95">
        <v>543.72</v>
      </c>
      <c r="I44" s="95">
        <v>3569.36</v>
      </c>
      <c r="J44" s="95">
        <v>3308.61</v>
      </c>
      <c r="K44" s="95">
        <v>1284.27</v>
      </c>
      <c r="L44" s="95">
        <v>233.87</v>
      </c>
      <c r="M44" s="95">
        <v>3793.87</v>
      </c>
      <c r="N44" s="95">
        <v>268.10000000000002</v>
      </c>
      <c r="O44" s="95">
        <v>614.98</v>
      </c>
      <c r="P44" s="95">
        <v>194.53</v>
      </c>
      <c r="Q44" s="95">
        <v>2148.85</v>
      </c>
      <c r="R44" s="95">
        <v>344.09</v>
      </c>
      <c r="S44" s="95">
        <v>21.06</v>
      </c>
      <c r="T44" s="95">
        <v>6541.85</v>
      </c>
      <c r="U44" s="95">
        <v>2682.07</v>
      </c>
    </row>
    <row r="45" spans="1:21">
      <c r="A45" s="89" t="s">
        <v>47</v>
      </c>
      <c r="B45" s="111">
        <v>43.109932707315203</v>
      </c>
      <c r="C45" s="103">
        <v>45.034574468085104</v>
      </c>
      <c r="D45" s="103">
        <v>41.910791589363015</v>
      </c>
      <c r="E45" s="103">
        <v>41.277232533281506</v>
      </c>
      <c r="F45" s="103">
        <v>46.134775374376041</v>
      </c>
      <c r="G45" s="103">
        <v>43.898560657984923</v>
      </c>
      <c r="H45" s="103">
        <v>42.713368983957217</v>
      </c>
      <c r="I45" s="103">
        <v>42.68068121341139</v>
      </c>
      <c r="J45" s="103">
        <v>43.789954961102772</v>
      </c>
      <c r="K45" s="103">
        <v>43.933419801124082</v>
      </c>
      <c r="L45" s="103">
        <v>41.581818181818178</v>
      </c>
      <c r="M45" s="103">
        <v>45.224684327803914</v>
      </c>
      <c r="N45" s="103">
        <v>43.469101123595507</v>
      </c>
      <c r="O45" s="103">
        <v>42.044996642041639</v>
      </c>
      <c r="P45" s="103">
        <v>42.372197309417039</v>
      </c>
      <c r="Q45" s="103">
        <v>43.180572851805728</v>
      </c>
      <c r="R45" s="103">
        <v>48.459354838709679</v>
      </c>
      <c r="S45" s="103">
        <v>43.674311926605505</v>
      </c>
      <c r="T45" s="103">
        <v>42.474051460968163</v>
      </c>
      <c r="U45" s="103">
        <v>43.050565535595474</v>
      </c>
    </row>
    <row r="46" spans="1:21" customFormat="1" ht="28.2">
      <c r="A46" s="104" t="s">
        <v>48</v>
      </c>
      <c r="B46" s="82"/>
      <c r="C46" s="83"/>
      <c r="D46" s="83"/>
      <c r="E46" s="83"/>
      <c r="F46" s="83"/>
      <c r="G46" s="83"/>
      <c r="H46" s="83"/>
      <c r="I46" s="83"/>
      <c r="J46" s="83"/>
      <c r="K46" s="83"/>
      <c r="L46" s="83"/>
      <c r="M46" s="83"/>
      <c r="N46" s="83"/>
      <c r="O46" s="83"/>
      <c r="P46" s="83"/>
      <c r="Q46" s="83"/>
      <c r="R46" s="83"/>
      <c r="S46" s="83"/>
      <c r="T46" s="83"/>
      <c r="U46" s="83"/>
    </row>
    <row r="47" spans="1:21" customFormat="1">
      <c r="A47" s="105" t="s">
        <v>29</v>
      </c>
      <c r="B47" s="82"/>
      <c r="C47" s="83"/>
      <c r="D47" s="83"/>
      <c r="E47" s="83"/>
      <c r="F47" s="83"/>
      <c r="G47" s="83"/>
      <c r="H47" s="83"/>
      <c r="I47" s="83"/>
      <c r="J47" s="83"/>
      <c r="K47" s="83"/>
      <c r="L47" s="83"/>
      <c r="M47" s="83"/>
      <c r="N47" s="83"/>
      <c r="O47" s="83"/>
      <c r="P47" s="83"/>
      <c r="Q47" s="83"/>
      <c r="R47" s="83"/>
      <c r="S47" s="83"/>
      <c r="T47" s="83"/>
      <c r="U47" s="83"/>
    </row>
    <row r="48" spans="1:21">
      <c r="A48" s="86" t="s">
        <v>74</v>
      </c>
      <c r="B48" s="82">
        <v>9803</v>
      </c>
      <c r="C48" s="83">
        <v>96</v>
      </c>
      <c r="D48" s="83">
        <v>971</v>
      </c>
      <c r="E48" s="83">
        <v>1666</v>
      </c>
      <c r="F48" s="83">
        <v>202</v>
      </c>
      <c r="G48" s="83">
        <v>153</v>
      </c>
      <c r="H48" s="83">
        <v>95</v>
      </c>
      <c r="I48" s="83">
        <v>1010</v>
      </c>
      <c r="J48" s="83">
        <v>1075</v>
      </c>
      <c r="K48" s="83">
        <v>274</v>
      </c>
      <c r="L48" s="83">
        <v>49</v>
      </c>
      <c r="M48" s="83">
        <v>765</v>
      </c>
      <c r="N48" s="83">
        <v>61</v>
      </c>
      <c r="O48" s="83">
        <v>405</v>
      </c>
      <c r="P48" s="83">
        <v>74</v>
      </c>
      <c r="Q48" s="83">
        <v>639</v>
      </c>
      <c r="R48" s="83">
        <v>53</v>
      </c>
      <c r="S48" s="83">
        <v>21</v>
      </c>
      <c r="T48" s="83">
        <v>1198</v>
      </c>
      <c r="U48" s="83">
        <v>996</v>
      </c>
    </row>
    <row r="49" spans="1:21">
      <c r="A49" s="86" t="s">
        <v>75</v>
      </c>
      <c r="B49" s="82">
        <v>9320</v>
      </c>
      <c r="C49" s="83">
        <v>112</v>
      </c>
      <c r="D49" s="83">
        <v>713</v>
      </c>
      <c r="E49" s="83">
        <v>1302</v>
      </c>
      <c r="F49" s="83">
        <v>243</v>
      </c>
      <c r="G49" s="83">
        <v>153</v>
      </c>
      <c r="H49" s="83">
        <v>122</v>
      </c>
      <c r="I49" s="83">
        <v>1172</v>
      </c>
      <c r="J49" s="83">
        <v>884</v>
      </c>
      <c r="K49" s="83">
        <v>286</v>
      </c>
      <c r="L49" s="83">
        <v>45</v>
      </c>
      <c r="M49" s="83">
        <v>1021</v>
      </c>
      <c r="N49" s="83">
        <v>104</v>
      </c>
      <c r="O49" s="83">
        <v>342</v>
      </c>
      <c r="P49" s="83">
        <v>55</v>
      </c>
      <c r="Q49" s="83">
        <v>744</v>
      </c>
      <c r="R49" s="83">
        <v>64</v>
      </c>
      <c r="S49" s="83">
        <v>30</v>
      </c>
      <c r="T49" s="83">
        <v>1230</v>
      </c>
      <c r="U49" s="83">
        <v>698</v>
      </c>
    </row>
    <row r="50" spans="1:21">
      <c r="A50" s="86" t="s">
        <v>76</v>
      </c>
      <c r="B50" s="82">
        <v>8507</v>
      </c>
      <c r="C50" s="83">
        <v>169</v>
      </c>
      <c r="D50" s="83">
        <v>602</v>
      </c>
      <c r="E50" s="83">
        <v>1077</v>
      </c>
      <c r="F50" s="83">
        <v>358</v>
      </c>
      <c r="G50" s="83">
        <v>138</v>
      </c>
      <c r="H50" s="83">
        <v>132</v>
      </c>
      <c r="I50" s="83">
        <v>1113</v>
      </c>
      <c r="J50" s="83">
        <v>773</v>
      </c>
      <c r="K50" s="83">
        <v>261</v>
      </c>
      <c r="L50" s="83">
        <v>46</v>
      </c>
      <c r="M50" s="83">
        <v>1006</v>
      </c>
      <c r="N50" s="83">
        <v>78</v>
      </c>
      <c r="O50" s="83">
        <v>295</v>
      </c>
      <c r="P50" s="83">
        <v>35</v>
      </c>
      <c r="Q50" s="83">
        <v>666</v>
      </c>
      <c r="R50" s="83">
        <v>78</v>
      </c>
      <c r="S50" s="83">
        <v>27</v>
      </c>
      <c r="T50" s="83">
        <v>1052</v>
      </c>
      <c r="U50" s="83">
        <v>601</v>
      </c>
    </row>
    <row r="51" spans="1:21">
      <c r="A51" s="86" t="s">
        <v>77</v>
      </c>
      <c r="B51" s="82">
        <v>8602</v>
      </c>
      <c r="C51" s="83">
        <v>143</v>
      </c>
      <c r="D51" s="83">
        <v>673</v>
      </c>
      <c r="E51" s="83">
        <v>1115</v>
      </c>
      <c r="F51" s="83">
        <v>375</v>
      </c>
      <c r="G51" s="83">
        <v>176</v>
      </c>
      <c r="H51" s="83">
        <v>121</v>
      </c>
      <c r="I51" s="83">
        <v>1038</v>
      </c>
      <c r="J51" s="83">
        <v>759</v>
      </c>
      <c r="K51" s="83">
        <v>250</v>
      </c>
      <c r="L51" s="83">
        <v>34</v>
      </c>
      <c r="M51" s="83">
        <v>932</v>
      </c>
      <c r="N51" s="83">
        <v>63</v>
      </c>
      <c r="O51" s="83">
        <v>377</v>
      </c>
      <c r="P51" s="83">
        <v>48</v>
      </c>
      <c r="Q51" s="83">
        <v>610</v>
      </c>
      <c r="R51" s="83">
        <v>88</v>
      </c>
      <c r="S51" s="83">
        <v>31</v>
      </c>
      <c r="T51" s="83">
        <v>1027</v>
      </c>
      <c r="U51" s="83">
        <v>742</v>
      </c>
    </row>
    <row r="52" spans="1:21">
      <c r="A52" s="86" t="s">
        <v>78</v>
      </c>
      <c r="B52" s="82">
        <v>9762</v>
      </c>
      <c r="C52" s="83">
        <v>91</v>
      </c>
      <c r="D52" s="83">
        <v>808</v>
      </c>
      <c r="E52" s="83">
        <v>1322</v>
      </c>
      <c r="F52" s="83">
        <v>403</v>
      </c>
      <c r="G52" s="83">
        <v>162</v>
      </c>
      <c r="H52" s="83">
        <v>120</v>
      </c>
      <c r="I52" s="83">
        <v>1187</v>
      </c>
      <c r="J52" s="83">
        <v>943</v>
      </c>
      <c r="K52" s="83">
        <v>291</v>
      </c>
      <c r="L52" s="83">
        <v>36</v>
      </c>
      <c r="M52" s="83">
        <v>1000</v>
      </c>
      <c r="N52" s="83">
        <v>75</v>
      </c>
      <c r="O52" s="83">
        <v>399</v>
      </c>
      <c r="P52" s="83">
        <v>57</v>
      </c>
      <c r="Q52" s="83">
        <v>714</v>
      </c>
      <c r="R52" s="83">
        <v>88</v>
      </c>
      <c r="S52" s="83">
        <v>26</v>
      </c>
      <c r="T52" s="83">
        <v>1108</v>
      </c>
      <c r="U52" s="83">
        <v>932</v>
      </c>
    </row>
    <row r="53" spans="1:21">
      <c r="A53" s="86" t="s">
        <v>79</v>
      </c>
      <c r="B53" s="82">
        <v>8885</v>
      </c>
      <c r="C53" s="83">
        <v>99</v>
      </c>
      <c r="D53" s="83">
        <v>766</v>
      </c>
      <c r="E53" s="83">
        <v>1136</v>
      </c>
      <c r="F53" s="83">
        <v>387</v>
      </c>
      <c r="G53" s="83">
        <v>172</v>
      </c>
      <c r="H53" s="83">
        <v>96</v>
      </c>
      <c r="I53" s="83">
        <v>985</v>
      </c>
      <c r="J53" s="83">
        <v>797</v>
      </c>
      <c r="K53" s="83">
        <v>256</v>
      </c>
      <c r="L53" s="83">
        <v>40</v>
      </c>
      <c r="M53" s="83">
        <v>925</v>
      </c>
      <c r="N53" s="83">
        <v>91</v>
      </c>
      <c r="O53" s="83">
        <v>349</v>
      </c>
      <c r="P53" s="83">
        <v>52</v>
      </c>
      <c r="Q53" s="83">
        <v>630</v>
      </c>
      <c r="R53" s="83">
        <v>116</v>
      </c>
      <c r="S53" s="83">
        <v>20</v>
      </c>
      <c r="T53" s="83">
        <v>1018</v>
      </c>
      <c r="U53" s="83">
        <v>950</v>
      </c>
    </row>
    <row r="54" spans="1:21">
      <c r="A54" s="86" t="s">
        <v>80</v>
      </c>
      <c r="B54" s="82">
        <v>8435</v>
      </c>
      <c r="C54" s="83">
        <v>164</v>
      </c>
      <c r="D54" s="83">
        <v>686</v>
      </c>
      <c r="E54" s="83">
        <v>1020</v>
      </c>
      <c r="F54" s="83">
        <v>391</v>
      </c>
      <c r="G54" s="83">
        <v>142</v>
      </c>
      <c r="H54" s="83">
        <v>98</v>
      </c>
      <c r="I54" s="83">
        <v>1010</v>
      </c>
      <c r="J54" s="83">
        <v>699</v>
      </c>
      <c r="K54" s="83">
        <v>246</v>
      </c>
      <c r="L54" s="83">
        <v>29</v>
      </c>
      <c r="M54" s="83">
        <v>917</v>
      </c>
      <c r="N54" s="83">
        <v>108</v>
      </c>
      <c r="O54" s="83">
        <v>288</v>
      </c>
      <c r="P54" s="83">
        <v>46</v>
      </c>
      <c r="Q54" s="83">
        <v>540</v>
      </c>
      <c r="R54" s="83">
        <v>129</v>
      </c>
      <c r="S54" s="83">
        <v>24</v>
      </c>
      <c r="T54" s="83">
        <v>937</v>
      </c>
      <c r="U54" s="83">
        <v>961</v>
      </c>
    </row>
    <row r="55" spans="1:21">
      <c r="A55" s="86" t="s">
        <v>83</v>
      </c>
      <c r="B55" s="82">
        <v>14852</v>
      </c>
      <c r="C55" s="83">
        <v>254</v>
      </c>
      <c r="D55" s="83">
        <v>1249</v>
      </c>
      <c r="E55" s="83">
        <v>1653</v>
      </c>
      <c r="F55" s="83">
        <v>646</v>
      </c>
      <c r="G55" s="83">
        <v>363</v>
      </c>
      <c r="H55" s="83">
        <v>151</v>
      </c>
      <c r="I55" s="83">
        <v>1880</v>
      </c>
      <c r="J55" s="83">
        <v>1397</v>
      </c>
      <c r="K55" s="83">
        <v>449</v>
      </c>
      <c r="L55" s="83">
        <v>51</v>
      </c>
      <c r="M55" s="83">
        <v>1512</v>
      </c>
      <c r="N55" s="83">
        <v>132</v>
      </c>
      <c r="O55" s="83">
        <v>523</v>
      </c>
      <c r="P55" s="83">
        <v>79</v>
      </c>
      <c r="Q55" s="83">
        <v>1078</v>
      </c>
      <c r="R55" s="83">
        <v>159</v>
      </c>
      <c r="S55" s="83">
        <v>39</v>
      </c>
      <c r="T55" s="83">
        <v>1602</v>
      </c>
      <c r="U55" s="83">
        <v>1635</v>
      </c>
    </row>
    <row r="56" spans="1:21" customFormat="1">
      <c r="A56" s="30"/>
      <c r="B56" s="25"/>
      <c r="C56" s="25"/>
      <c r="D56" s="25"/>
      <c r="E56" s="25"/>
      <c r="F56" s="25"/>
      <c r="G56" s="25"/>
      <c r="H56" s="25"/>
      <c r="I56" s="25"/>
      <c r="J56" s="25"/>
      <c r="K56" s="25"/>
      <c r="L56" s="25"/>
      <c r="M56" s="25"/>
      <c r="N56" s="25"/>
      <c r="O56" s="25"/>
      <c r="P56" s="25"/>
      <c r="Q56" s="25"/>
      <c r="R56" s="25"/>
      <c r="S56" s="25"/>
      <c r="T56" s="25"/>
      <c r="U56" s="25"/>
    </row>
    <row r="57" spans="1:21">
      <c r="A57" s="41" t="s">
        <v>49</v>
      </c>
      <c r="B57" s="46"/>
      <c r="C57" s="47"/>
      <c r="D57" s="47"/>
      <c r="E57" s="47"/>
      <c r="F57" s="47"/>
      <c r="G57" s="47"/>
      <c r="H57" s="47"/>
      <c r="I57" s="47"/>
      <c r="J57" s="47"/>
      <c r="K57" s="47"/>
      <c r="L57" s="47"/>
      <c r="M57" s="47"/>
      <c r="N57" s="47"/>
      <c r="O57" s="47"/>
      <c r="P57" s="47"/>
      <c r="Q57" s="47"/>
      <c r="R57" s="47"/>
      <c r="S57" s="47"/>
      <c r="T57" s="47"/>
      <c r="U57" s="47"/>
    </row>
    <row r="58" spans="1:21" ht="28.2">
      <c r="A58" s="40" t="s">
        <v>24</v>
      </c>
      <c r="B58" s="46"/>
      <c r="C58" s="46"/>
      <c r="D58" s="46"/>
      <c r="E58" s="46"/>
      <c r="F58" s="46"/>
      <c r="G58" s="46"/>
      <c r="H58" s="46"/>
      <c r="I58" s="46"/>
      <c r="J58" s="46"/>
      <c r="K58" s="46"/>
      <c r="L58" s="46"/>
      <c r="M58" s="46"/>
      <c r="N58" s="46"/>
      <c r="O58" s="46"/>
      <c r="P58" s="46"/>
      <c r="Q58" s="46"/>
      <c r="R58" s="46"/>
      <c r="S58" s="46"/>
      <c r="T58" s="46"/>
      <c r="U58" s="46"/>
    </row>
    <row r="59" spans="1:21">
      <c r="A59" s="40" t="s">
        <v>50</v>
      </c>
      <c r="B59" s="46">
        <v>1749</v>
      </c>
      <c r="C59" s="47">
        <v>0</v>
      </c>
      <c r="D59" s="47">
        <v>211</v>
      </c>
      <c r="E59" s="47">
        <v>630</v>
      </c>
      <c r="F59" s="47">
        <v>25</v>
      </c>
      <c r="G59" s="47">
        <v>11</v>
      </c>
      <c r="H59" s="47">
        <v>56</v>
      </c>
      <c r="I59" s="47">
        <v>124</v>
      </c>
      <c r="J59" s="47">
        <v>86</v>
      </c>
      <c r="K59" s="47">
        <v>96</v>
      </c>
      <c r="L59" s="47">
        <v>0</v>
      </c>
      <c r="M59" s="47">
        <v>118</v>
      </c>
      <c r="N59" s="47">
        <v>0</v>
      </c>
      <c r="O59" s="47">
        <v>6</v>
      </c>
      <c r="P59" s="47">
        <v>15</v>
      </c>
      <c r="Q59" s="47">
        <v>36</v>
      </c>
      <c r="R59" s="47">
        <v>0</v>
      </c>
      <c r="S59" s="47">
        <v>0</v>
      </c>
      <c r="T59" s="47">
        <v>10</v>
      </c>
      <c r="U59" s="47">
        <v>325</v>
      </c>
    </row>
    <row r="60" spans="1:21">
      <c r="A60" s="40" t="s">
        <v>26</v>
      </c>
      <c r="B60" s="46">
        <v>128689</v>
      </c>
      <c r="C60" s="47">
        <v>884</v>
      </c>
      <c r="D60" s="47">
        <v>10169</v>
      </c>
      <c r="E60" s="47">
        <v>15051</v>
      </c>
      <c r="F60" s="47">
        <v>2084</v>
      </c>
      <c r="G60" s="47">
        <v>2342</v>
      </c>
      <c r="H60" s="47">
        <v>1108</v>
      </c>
      <c r="I60" s="47">
        <v>8754</v>
      </c>
      <c r="J60" s="47">
        <v>13928</v>
      </c>
      <c r="K60" s="47">
        <v>3790</v>
      </c>
      <c r="L60" s="47">
        <v>363</v>
      </c>
      <c r="M60" s="47">
        <v>3869</v>
      </c>
      <c r="N60" s="47">
        <v>1021</v>
      </c>
      <c r="O60" s="47">
        <v>6896</v>
      </c>
      <c r="P60" s="47">
        <v>762</v>
      </c>
      <c r="Q60" s="47">
        <v>15555</v>
      </c>
      <c r="R60" s="47">
        <v>749</v>
      </c>
      <c r="S60" s="47">
        <v>0</v>
      </c>
      <c r="T60" s="47">
        <v>23655</v>
      </c>
      <c r="U60" s="47">
        <v>17709</v>
      </c>
    </row>
    <row r="61" spans="1:21">
      <c r="A61" s="52" t="s">
        <v>27</v>
      </c>
      <c r="B61" s="46">
        <v>10164</v>
      </c>
      <c r="C61" s="47">
        <v>1231</v>
      </c>
      <c r="D61" s="47">
        <v>424</v>
      </c>
      <c r="E61" s="47">
        <v>3615</v>
      </c>
      <c r="F61" s="47">
        <v>257</v>
      </c>
      <c r="G61" s="47">
        <v>643</v>
      </c>
      <c r="H61" s="47">
        <v>75</v>
      </c>
      <c r="I61" s="47">
        <v>579</v>
      </c>
      <c r="J61" s="47">
        <v>123</v>
      </c>
      <c r="K61" s="47">
        <v>219</v>
      </c>
      <c r="L61" s="47">
        <v>0</v>
      </c>
      <c r="M61" s="47">
        <v>1830</v>
      </c>
      <c r="N61" s="47">
        <v>0</v>
      </c>
      <c r="O61" s="47">
        <v>278</v>
      </c>
      <c r="P61" s="47">
        <v>0</v>
      </c>
      <c r="Q61" s="47">
        <v>47</v>
      </c>
      <c r="R61" s="47">
        <v>537</v>
      </c>
      <c r="S61" s="47">
        <v>0</v>
      </c>
      <c r="T61" s="47">
        <v>15</v>
      </c>
      <c r="U61" s="47">
        <v>291</v>
      </c>
    </row>
    <row r="62" spans="1:21">
      <c r="A62" s="23" t="s">
        <v>28</v>
      </c>
      <c r="B62" s="46">
        <v>286384</v>
      </c>
      <c r="C62" s="46">
        <v>5972</v>
      </c>
      <c r="D62" s="46">
        <v>21825</v>
      </c>
      <c r="E62" s="46">
        <v>40942</v>
      </c>
      <c r="F62" s="46">
        <v>15311</v>
      </c>
      <c r="G62" s="46">
        <v>5246</v>
      </c>
      <c r="H62" s="46">
        <v>3230</v>
      </c>
      <c r="I62" s="46">
        <v>41054</v>
      </c>
      <c r="J62" s="46">
        <v>23714</v>
      </c>
      <c r="K62" s="46">
        <v>9039</v>
      </c>
      <c r="L62" s="46">
        <v>1211</v>
      </c>
      <c r="M62" s="46">
        <v>37840</v>
      </c>
      <c r="N62" s="46">
        <v>3491</v>
      </c>
      <c r="O62" s="46">
        <v>8173</v>
      </c>
      <c r="P62" s="46">
        <v>1690</v>
      </c>
      <c r="Q62" s="46">
        <v>14831</v>
      </c>
      <c r="R62" s="46">
        <v>4258</v>
      </c>
      <c r="S62" s="46">
        <v>1182</v>
      </c>
      <c r="T62" s="46">
        <v>27469</v>
      </c>
      <c r="U62" s="46">
        <v>19906</v>
      </c>
    </row>
    <row r="63" spans="1:21" customFormat="1">
      <c r="A63" s="57" t="s">
        <v>29</v>
      </c>
      <c r="B63" s="46"/>
      <c r="C63" s="46"/>
      <c r="D63" s="46"/>
      <c r="E63" s="46"/>
      <c r="F63" s="46"/>
      <c r="G63" s="46"/>
      <c r="H63" s="46"/>
      <c r="I63" s="46"/>
      <c r="J63" s="46"/>
      <c r="K63" s="46"/>
      <c r="L63" s="46"/>
      <c r="M63" s="46"/>
      <c r="N63" s="46"/>
      <c r="O63" s="46"/>
      <c r="P63" s="46"/>
      <c r="Q63" s="46"/>
      <c r="R63" s="46"/>
      <c r="S63" s="46"/>
      <c r="T63" s="46"/>
      <c r="U63" s="46"/>
    </row>
    <row r="64" spans="1:21">
      <c r="A64" s="58" t="s">
        <v>30</v>
      </c>
      <c r="B64" s="46">
        <v>100486</v>
      </c>
      <c r="C64" s="47">
        <v>3184</v>
      </c>
      <c r="D64" s="47">
        <v>12990</v>
      </c>
      <c r="E64" s="47">
        <v>10674</v>
      </c>
      <c r="F64" s="47">
        <v>4773</v>
      </c>
      <c r="G64" s="47">
        <v>1910</v>
      </c>
      <c r="H64" s="47">
        <v>743</v>
      </c>
      <c r="I64" s="47">
        <v>8857</v>
      </c>
      <c r="J64" s="47">
        <v>13443</v>
      </c>
      <c r="K64" s="47">
        <v>4268</v>
      </c>
      <c r="L64" s="47">
        <v>206</v>
      </c>
      <c r="M64" s="47">
        <v>12124</v>
      </c>
      <c r="N64" s="47">
        <v>695</v>
      </c>
      <c r="O64" s="47">
        <v>3712</v>
      </c>
      <c r="P64" s="47">
        <v>371</v>
      </c>
      <c r="Q64" s="47">
        <v>2912</v>
      </c>
      <c r="R64" s="47">
        <v>2821</v>
      </c>
      <c r="S64" s="47">
        <v>718</v>
      </c>
      <c r="T64" s="47">
        <v>7426</v>
      </c>
      <c r="U64" s="47">
        <v>8659</v>
      </c>
    </row>
    <row r="65" spans="1:21" ht="14.7" customHeight="1">
      <c r="A65" s="58" t="s">
        <v>31</v>
      </c>
      <c r="B65" s="46">
        <v>38650</v>
      </c>
      <c r="C65" s="47">
        <v>213</v>
      </c>
      <c r="D65" s="47">
        <v>1792</v>
      </c>
      <c r="E65" s="47">
        <v>9565</v>
      </c>
      <c r="F65" s="47">
        <v>7347</v>
      </c>
      <c r="G65" s="47">
        <v>0</v>
      </c>
      <c r="H65" s="47">
        <v>45</v>
      </c>
      <c r="I65" s="47">
        <v>2530</v>
      </c>
      <c r="J65" s="47">
        <v>3134</v>
      </c>
      <c r="K65" s="47">
        <v>477</v>
      </c>
      <c r="L65" s="47">
        <v>32</v>
      </c>
      <c r="M65" s="47">
        <v>2817</v>
      </c>
      <c r="N65" s="47">
        <v>30</v>
      </c>
      <c r="O65" s="47">
        <v>1254</v>
      </c>
      <c r="P65" s="47">
        <v>114</v>
      </c>
      <c r="Q65" s="47">
        <v>3588</v>
      </c>
      <c r="R65" s="47">
        <v>208</v>
      </c>
      <c r="S65" s="47">
        <v>0</v>
      </c>
      <c r="T65" s="47">
        <v>1041</v>
      </c>
      <c r="U65" s="47">
        <v>4463</v>
      </c>
    </row>
    <row r="66" spans="1:21" ht="14.7" customHeight="1">
      <c r="A66" s="58" t="s">
        <v>32</v>
      </c>
      <c r="B66" s="46">
        <v>147248</v>
      </c>
      <c r="C66" s="47">
        <v>2575</v>
      </c>
      <c r="D66" s="47">
        <v>7043</v>
      </c>
      <c r="E66" s="47">
        <v>20703</v>
      </c>
      <c r="F66" s="47">
        <v>3191</v>
      </c>
      <c r="G66" s="47">
        <v>3336</v>
      </c>
      <c r="H66" s="47">
        <v>2442</v>
      </c>
      <c r="I66" s="47">
        <v>29667</v>
      </c>
      <c r="J66" s="47">
        <v>7137</v>
      </c>
      <c r="K66" s="47">
        <v>4294</v>
      </c>
      <c r="L66" s="47">
        <v>973</v>
      </c>
      <c r="M66" s="47">
        <v>22899</v>
      </c>
      <c r="N66" s="47">
        <v>2766</v>
      </c>
      <c r="O66" s="47">
        <v>3207</v>
      </c>
      <c r="P66" s="47">
        <v>1205</v>
      </c>
      <c r="Q66" s="47">
        <v>8331</v>
      </c>
      <c r="R66" s="47">
        <v>1229</v>
      </c>
      <c r="S66" s="47">
        <v>464</v>
      </c>
      <c r="T66" s="47">
        <v>19002</v>
      </c>
      <c r="U66" s="47">
        <v>6784</v>
      </c>
    </row>
    <row r="67" spans="1:21">
      <c r="A67" s="23" t="s">
        <v>33</v>
      </c>
      <c r="B67" s="46">
        <v>426986</v>
      </c>
      <c r="C67" s="46">
        <v>8087</v>
      </c>
      <c r="D67" s="46">
        <v>32629</v>
      </c>
      <c r="E67" s="46">
        <v>60238</v>
      </c>
      <c r="F67" s="46">
        <v>17677</v>
      </c>
      <c r="G67" s="46">
        <v>8242</v>
      </c>
      <c r="H67" s="46">
        <v>4469</v>
      </c>
      <c r="I67" s="46">
        <v>50511</v>
      </c>
      <c r="J67" s="46">
        <v>37851</v>
      </c>
      <c r="K67" s="46">
        <v>13144</v>
      </c>
      <c r="L67" s="46">
        <v>1574</v>
      </c>
      <c r="M67" s="46">
        <v>43657</v>
      </c>
      <c r="N67" s="46">
        <v>4512</v>
      </c>
      <c r="O67" s="46">
        <v>15353</v>
      </c>
      <c r="P67" s="46">
        <v>2467</v>
      </c>
      <c r="Q67" s="46">
        <v>30469</v>
      </c>
      <c r="R67" s="46">
        <v>5544</v>
      </c>
      <c r="S67" s="46">
        <v>1182</v>
      </c>
      <c r="T67" s="46">
        <v>51149</v>
      </c>
      <c r="U67" s="46">
        <v>38231</v>
      </c>
    </row>
    <row r="68" spans="1:21" customFormat="1">
      <c r="A68" s="57" t="s">
        <v>34</v>
      </c>
      <c r="B68" s="46"/>
      <c r="C68" s="47"/>
      <c r="D68" s="47"/>
      <c r="E68" s="47"/>
      <c r="F68" s="47"/>
      <c r="G68" s="47"/>
      <c r="H68" s="47"/>
      <c r="I68" s="47"/>
      <c r="J68" s="47"/>
      <c r="K68" s="47"/>
      <c r="L68" s="47"/>
      <c r="M68" s="47"/>
      <c r="N68" s="47"/>
      <c r="O68" s="47"/>
      <c r="P68" s="47"/>
      <c r="Q68" s="47"/>
      <c r="R68" s="47"/>
      <c r="S68" s="47"/>
      <c r="T68" s="47"/>
      <c r="U68" s="47"/>
    </row>
    <row r="69" spans="1:21">
      <c r="A69" s="63" t="s">
        <v>35</v>
      </c>
      <c r="B69" s="46">
        <v>228352</v>
      </c>
      <c r="C69" s="47">
        <v>1798</v>
      </c>
      <c r="D69" s="47">
        <v>15204</v>
      </c>
      <c r="E69" s="47">
        <v>31584</v>
      </c>
      <c r="F69" s="47">
        <v>11786</v>
      </c>
      <c r="G69" s="47">
        <v>1714</v>
      </c>
      <c r="H69" s="47">
        <v>2896</v>
      </c>
      <c r="I69" s="47">
        <v>22158</v>
      </c>
      <c r="J69" s="47">
        <v>22122</v>
      </c>
      <c r="K69" s="47">
        <v>9263</v>
      </c>
      <c r="L69" s="47">
        <v>1350</v>
      </c>
      <c r="M69" s="47">
        <v>24049</v>
      </c>
      <c r="N69" s="47">
        <v>1960</v>
      </c>
      <c r="O69" s="47">
        <v>3718</v>
      </c>
      <c r="P69" s="47">
        <v>1373</v>
      </c>
      <c r="Q69" s="47">
        <v>13333</v>
      </c>
      <c r="R69" s="47">
        <v>2750</v>
      </c>
      <c r="S69" s="47">
        <v>133</v>
      </c>
      <c r="T69" s="47">
        <v>43367</v>
      </c>
      <c r="U69" s="47">
        <v>17794</v>
      </c>
    </row>
    <row r="70" spans="1:21">
      <c r="A70" s="63" t="s">
        <v>85</v>
      </c>
      <c r="B70" s="46">
        <v>98</v>
      </c>
      <c r="C70" s="47">
        <v>0</v>
      </c>
      <c r="D70" s="47">
        <v>0</v>
      </c>
      <c r="E70" s="47">
        <v>0</v>
      </c>
      <c r="F70" s="47">
        <v>0</v>
      </c>
      <c r="G70" s="47">
        <v>0</v>
      </c>
      <c r="H70" s="47">
        <v>0</v>
      </c>
      <c r="I70" s="47">
        <v>50</v>
      </c>
      <c r="J70" s="47">
        <v>0</v>
      </c>
      <c r="K70" s="47">
        <v>0</v>
      </c>
      <c r="L70" s="47">
        <v>0</v>
      </c>
      <c r="M70" s="47">
        <v>48</v>
      </c>
      <c r="N70" s="47">
        <v>0</v>
      </c>
      <c r="O70" s="47">
        <v>0</v>
      </c>
      <c r="P70" s="47">
        <v>0</v>
      </c>
      <c r="Q70" s="47">
        <v>0</v>
      </c>
      <c r="R70" s="47">
        <v>0</v>
      </c>
      <c r="S70" s="47">
        <v>0</v>
      </c>
      <c r="T70" s="47">
        <v>0</v>
      </c>
      <c r="U70" s="47">
        <v>0</v>
      </c>
    </row>
    <row r="71" spans="1:21" ht="13.95" customHeight="1">
      <c r="A71" s="63" t="s">
        <v>36</v>
      </c>
      <c r="B71" s="46">
        <v>2397</v>
      </c>
      <c r="C71" s="47">
        <v>0</v>
      </c>
      <c r="D71" s="47">
        <v>0</v>
      </c>
      <c r="E71" s="47">
        <v>0</v>
      </c>
      <c r="F71" s="47">
        <v>0</v>
      </c>
      <c r="G71" s="47">
        <v>0</v>
      </c>
      <c r="H71" s="47">
        <v>0</v>
      </c>
      <c r="I71" s="47">
        <v>483</v>
      </c>
      <c r="J71" s="47">
        <v>215</v>
      </c>
      <c r="K71" s="47">
        <v>0</v>
      </c>
      <c r="L71" s="47">
        <v>0</v>
      </c>
      <c r="M71" s="47">
        <v>1184</v>
      </c>
      <c r="N71" s="47">
        <v>0</v>
      </c>
      <c r="O71" s="47">
        <v>158</v>
      </c>
      <c r="P71" s="47">
        <v>0</v>
      </c>
      <c r="Q71" s="47">
        <v>19</v>
      </c>
      <c r="R71" s="47">
        <v>0</v>
      </c>
      <c r="S71" s="47">
        <v>0</v>
      </c>
      <c r="T71" s="47">
        <v>167</v>
      </c>
      <c r="U71" s="47">
        <v>171</v>
      </c>
    </row>
    <row r="72" spans="1:21" customFormat="1">
      <c r="A72" s="39"/>
      <c r="B72" s="46"/>
      <c r="C72" s="47"/>
      <c r="D72" s="47"/>
      <c r="E72" s="47"/>
      <c r="F72" s="47"/>
      <c r="G72" s="47"/>
      <c r="H72" s="47"/>
      <c r="I72" s="47"/>
      <c r="J72" s="47"/>
      <c r="K72" s="47"/>
      <c r="L72" s="47"/>
      <c r="M72" s="47"/>
      <c r="N72" s="47"/>
      <c r="O72" s="47"/>
      <c r="P72" s="47"/>
      <c r="Q72" s="47"/>
      <c r="R72" s="47"/>
      <c r="S72" s="47"/>
      <c r="T72" s="47"/>
      <c r="U72" s="47"/>
    </row>
    <row r="73" spans="1:21" ht="28.2">
      <c r="A73" s="61" t="s">
        <v>51</v>
      </c>
      <c r="B73" s="46"/>
      <c r="C73" s="47"/>
      <c r="D73" s="47"/>
      <c r="E73" s="47"/>
      <c r="F73" s="47"/>
      <c r="G73" s="47"/>
      <c r="H73" s="47"/>
      <c r="I73" s="47"/>
      <c r="J73" s="47"/>
      <c r="K73" s="47"/>
      <c r="L73" s="47"/>
      <c r="M73" s="47"/>
      <c r="N73" s="47"/>
      <c r="O73" s="47"/>
      <c r="P73" s="47"/>
      <c r="Q73" s="47"/>
      <c r="R73" s="47"/>
      <c r="S73" s="47"/>
      <c r="T73" s="47"/>
      <c r="U73" s="47"/>
    </row>
    <row r="74" spans="1:21">
      <c r="A74" s="58" t="s">
        <v>52</v>
      </c>
      <c r="B74" s="46">
        <v>50879</v>
      </c>
      <c r="C74" s="47">
        <v>568</v>
      </c>
      <c r="D74" s="47">
        <v>922</v>
      </c>
      <c r="E74" s="47">
        <v>15710</v>
      </c>
      <c r="F74" s="47">
        <v>638</v>
      </c>
      <c r="G74" s="47">
        <v>1890</v>
      </c>
      <c r="H74" s="47">
        <v>152</v>
      </c>
      <c r="I74" s="47">
        <v>10618</v>
      </c>
      <c r="J74" s="47">
        <v>1847</v>
      </c>
      <c r="K74" s="47">
        <v>887</v>
      </c>
      <c r="L74" s="47">
        <v>89</v>
      </c>
      <c r="M74" s="47">
        <v>9974</v>
      </c>
      <c r="N74" s="47">
        <v>1319</v>
      </c>
      <c r="O74" s="47">
        <v>156</v>
      </c>
      <c r="P74" s="47">
        <v>1173</v>
      </c>
      <c r="Q74" s="47">
        <v>568</v>
      </c>
      <c r="R74" s="47">
        <v>400</v>
      </c>
      <c r="S74" s="47">
        <v>246</v>
      </c>
      <c r="T74" s="47">
        <v>2703</v>
      </c>
      <c r="U74" s="47">
        <v>1019</v>
      </c>
    </row>
    <row r="75" spans="1:21">
      <c r="A75" s="58" t="s">
        <v>53</v>
      </c>
      <c r="B75" s="46">
        <v>181357</v>
      </c>
      <c r="C75" s="47">
        <v>1480</v>
      </c>
      <c r="D75" s="47">
        <v>23537</v>
      </c>
      <c r="E75" s="47">
        <v>23457</v>
      </c>
      <c r="F75" s="47">
        <v>6068</v>
      </c>
      <c r="G75" s="47">
        <v>2856</v>
      </c>
      <c r="H75" s="47">
        <v>2511</v>
      </c>
      <c r="I75" s="47">
        <v>15079</v>
      </c>
      <c r="J75" s="47">
        <v>9649</v>
      </c>
      <c r="K75" s="47">
        <v>4765</v>
      </c>
      <c r="L75" s="47">
        <v>584</v>
      </c>
      <c r="M75" s="47">
        <v>16206</v>
      </c>
      <c r="N75" s="47">
        <v>1461</v>
      </c>
      <c r="O75" s="47">
        <v>5381</v>
      </c>
      <c r="P75" s="47">
        <v>761</v>
      </c>
      <c r="Q75" s="47">
        <v>11664</v>
      </c>
      <c r="R75" s="47">
        <v>957</v>
      </c>
      <c r="S75" s="47">
        <v>431</v>
      </c>
      <c r="T75" s="47">
        <v>23769</v>
      </c>
      <c r="U75" s="47">
        <v>30741</v>
      </c>
    </row>
    <row r="76" spans="1:21">
      <c r="A76" s="58" t="s">
        <v>54</v>
      </c>
      <c r="B76" s="46">
        <v>194750</v>
      </c>
      <c r="C76" s="47">
        <v>6039</v>
      </c>
      <c r="D76" s="47">
        <v>8170</v>
      </c>
      <c r="E76" s="47">
        <v>21071</v>
      </c>
      <c r="F76" s="47">
        <v>10971</v>
      </c>
      <c r="G76" s="47">
        <v>3496</v>
      </c>
      <c r="H76" s="47">
        <v>1806</v>
      </c>
      <c r="I76" s="47">
        <v>24814</v>
      </c>
      <c r="J76" s="47">
        <v>26355</v>
      </c>
      <c r="K76" s="47">
        <v>7492</v>
      </c>
      <c r="L76" s="47">
        <v>901</v>
      </c>
      <c r="M76" s="47">
        <v>17477</v>
      </c>
      <c r="N76" s="47">
        <v>1732</v>
      </c>
      <c r="O76" s="47">
        <v>9816</v>
      </c>
      <c r="P76" s="47">
        <v>533</v>
      </c>
      <c r="Q76" s="47">
        <v>18237</v>
      </c>
      <c r="R76" s="47">
        <v>4187</v>
      </c>
      <c r="S76" s="47">
        <v>505</v>
      </c>
      <c r="T76" s="47">
        <v>24677</v>
      </c>
      <c r="U76" s="47">
        <v>6471</v>
      </c>
    </row>
    <row r="77" spans="1:21">
      <c r="A77" s="67" t="s">
        <v>73</v>
      </c>
      <c r="B77" s="46">
        <v>309042</v>
      </c>
      <c r="C77" s="47">
        <v>7079</v>
      </c>
      <c r="D77" s="47">
        <v>15155</v>
      </c>
      <c r="E77" s="47">
        <v>46418</v>
      </c>
      <c r="F77" s="47">
        <v>17151</v>
      </c>
      <c r="G77" s="47">
        <v>7019</v>
      </c>
      <c r="H77" s="47">
        <v>4442</v>
      </c>
      <c r="I77" s="47">
        <v>39246</v>
      </c>
      <c r="J77" s="47">
        <v>29621</v>
      </c>
      <c r="K77" s="47">
        <v>9392</v>
      </c>
      <c r="L77" s="47">
        <v>1404</v>
      </c>
      <c r="M77" s="47">
        <v>32539</v>
      </c>
      <c r="N77" s="47">
        <v>2689</v>
      </c>
      <c r="O77" s="47">
        <v>11353</v>
      </c>
      <c r="P77" s="47">
        <v>1284</v>
      </c>
      <c r="Q77" s="47">
        <v>25106</v>
      </c>
      <c r="R77" s="47">
        <v>5374</v>
      </c>
      <c r="S77" s="47">
        <v>932</v>
      </c>
      <c r="T77" s="47">
        <v>40045</v>
      </c>
      <c r="U77" s="47">
        <v>12793</v>
      </c>
    </row>
    <row r="78" spans="1:21">
      <c r="A78" s="40"/>
      <c r="B78" s="46"/>
      <c r="C78" s="47"/>
      <c r="D78" s="47"/>
      <c r="E78" s="47"/>
      <c r="F78" s="47"/>
      <c r="G78" s="47"/>
      <c r="H78" s="47"/>
      <c r="I78" s="47"/>
      <c r="J78" s="47"/>
      <c r="K78" s="47"/>
      <c r="L78" s="47"/>
      <c r="M78" s="47"/>
      <c r="N78" s="47"/>
      <c r="O78" s="47"/>
      <c r="P78" s="47"/>
      <c r="Q78" s="47"/>
      <c r="R78" s="47"/>
      <c r="S78" s="47"/>
      <c r="T78" s="47"/>
      <c r="U78" s="47"/>
    </row>
    <row r="79" spans="1:21">
      <c r="A79" s="106" t="s">
        <v>55</v>
      </c>
      <c r="B79" s="82"/>
      <c r="C79" s="83"/>
      <c r="D79" s="83"/>
      <c r="E79" s="83"/>
      <c r="F79" s="83"/>
      <c r="G79" s="83"/>
      <c r="H79" s="83"/>
      <c r="I79" s="83"/>
      <c r="J79" s="83"/>
      <c r="K79" s="83"/>
      <c r="L79" s="83"/>
      <c r="M79" s="83"/>
      <c r="N79" s="83"/>
      <c r="O79" s="83"/>
      <c r="P79" s="83"/>
      <c r="Q79" s="83"/>
      <c r="R79" s="83"/>
      <c r="S79" s="83"/>
      <c r="T79" s="83"/>
      <c r="U79" s="83"/>
    </row>
    <row r="80" spans="1:21" ht="28.2">
      <c r="A80" s="89" t="s">
        <v>24</v>
      </c>
      <c r="B80" s="82"/>
      <c r="C80" s="83"/>
      <c r="D80" s="83"/>
      <c r="E80" s="83"/>
      <c r="F80" s="83"/>
      <c r="G80" s="83"/>
      <c r="H80" s="83"/>
      <c r="I80" s="83"/>
      <c r="J80" s="83"/>
      <c r="K80" s="83"/>
      <c r="L80" s="83"/>
      <c r="M80" s="83"/>
      <c r="N80" s="83"/>
      <c r="O80" s="83"/>
      <c r="P80" s="83"/>
      <c r="Q80" s="83"/>
      <c r="R80" s="83"/>
      <c r="S80" s="83"/>
      <c r="T80" s="83"/>
      <c r="U80" s="83"/>
    </row>
    <row r="81" spans="1:21">
      <c r="A81" s="92" t="s">
        <v>56</v>
      </c>
      <c r="B81" s="82">
        <v>2010</v>
      </c>
      <c r="C81" s="83">
        <v>0</v>
      </c>
      <c r="D81" s="83">
        <v>280</v>
      </c>
      <c r="E81" s="83">
        <v>647</v>
      </c>
      <c r="F81" s="83">
        <v>25</v>
      </c>
      <c r="G81" s="83">
        <v>12</v>
      </c>
      <c r="H81" s="83">
        <v>56</v>
      </c>
      <c r="I81" s="83">
        <v>148</v>
      </c>
      <c r="J81" s="83">
        <v>101</v>
      </c>
      <c r="K81" s="83">
        <v>112</v>
      </c>
      <c r="L81" s="83">
        <v>0</v>
      </c>
      <c r="M81" s="83">
        <v>136</v>
      </c>
      <c r="N81" s="83">
        <v>0</v>
      </c>
      <c r="O81" s="83">
        <v>10</v>
      </c>
      <c r="P81" s="83">
        <v>15</v>
      </c>
      <c r="Q81" s="83">
        <v>58</v>
      </c>
      <c r="R81" s="83">
        <v>0</v>
      </c>
      <c r="S81" s="83">
        <v>0</v>
      </c>
      <c r="T81" s="83">
        <v>10</v>
      </c>
      <c r="U81" s="83">
        <v>400</v>
      </c>
    </row>
    <row r="82" spans="1:21">
      <c r="A82" s="92" t="s">
        <v>57</v>
      </c>
      <c r="B82" s="82">
        <v>139482</v>
      </c>
      <c r="C82" s="83">
        <v>975</v>
      </c>
      <c r="D82" s="83">
        <v>11666</v>
      </c>
      <c r="E82" s="83">
        <v>16739</v>
      </c>
      <c r="F82" s="83">
        <v>2234</v>
      </c>
      <c r="G82" s="83">
        <v>2476</v>
      </c>
      <c r="H82" s="83">
        <v>1111</v>
      </c>
      <c r="I82" s="83">
        <v>9421</v>
      </c>
      <c r="J82" s="83">
        <v>15625</v>
      </c>
      <c r="K82" s="83">
        <v>4539</v>
      </c>
      <c r="L82" s="83">
        <v>364</v>
      </c>
      <c r="M82" s="83">
        <v>4153</v>
      </c>
      <c r="N82" s="83">
        <v>1081</v>
      </c>
      <c r="O82" s="83">
        <v>7495</v>
      </c>
      <c r="P82" s="83">
        <v>798</v>
      </c>
      <c r="Q82" s="83">
        <v>15836</v>
      </c>
      <c r="R82" s="83">
        <v>782</v>
      </c>
      <c r="S82" s="83">
        <v>0</v>
      </c>
      <c r="T82" s="83">
        <v>23695</v>
      </c>
      <c r="U82" s="83">
        <v>20492</v>
      </c>
    </row>
    <row r="83" spans="1:21">
      <c r="A83" s="92" t="s">
        <v>27</v>
      </c>
      <c r="B83" s="82">
        <v>11168</v>
      </c>
      <c r="C83" s="83">
        <v>1406</v>
      </c>
      <c r="D83" s="83">
        <v>539</v>
      </c>
      <c r="E83" s="83">
        <v>3999</v>
      </c>
      <c r="F83" s="83">
        <v>260</v>
      </c>
      <c r="G83" s="83">
        <v>708</v>
      </c>
      <c r="H83" s="83">
        <v>80</v>
      </c>
      <c r="I83" s="83">
        <v>623</v>
      </c>
      <c r="J83" s="83">
        <v>150</v>
      </c>
      <c r="K83" s="83">
        <v>245</v>
      </c>
      <c r="L83" s="83">
        <v>0</v>
      </c>
      <c r="M83" s="83">
        <v>1884</v>
      </c>
      <c r="N83" s="83">
        <v>0</v>
      </c>
      <c r="O83" s="83">
        <v>299</v>
      </c>
      <c r="P83" s="83">
        <v>0</v>
      </c>
      <c r="Q83" s="83">
        <v>60</v>
      </c>
      <c r="R83" s="83">
        <v>588</v>
      </c>
      <c r="S83" s="83">
        <v>0</v>
      </c>
      <c r="T83" s="83">
        <v>15</v>
      </c>
      <c r="U83" s="83">
        <v>312</v>
      </c>
    </row>
    <row r="84" spans="1:21" ht="13.95" customHeight="1">
      <c r="A84" s="104" t="s">
        <v>58</v>
      </c>
      <c r="B84" s="82">
        <v>309407</v>
      </c>
      <c r="C84" s="82">
        <v>6500</v>
      </c>
      <c r="D84" s="82">
        <v>24629</v>
      </c>
      <c r="E84" s="82">
        <v>44760</v>
      </c>
      <c r="F84" s="82">
        <v>16285</v>
      </c>
      <c r="G84" s="82">
        <v>5632</v>
      </c>
      <c r="H84" s="82">
        <v>3258</v>
      </c>
      <c r="I84" s="82">
        <v>43831</v>
      </c>
      <c r="J84" s="82">
        <v>26738</v>
      </c>
      <c r="K84" s="82">
        <v>10513</v>
      </c>
      <c r="L84" s="82">
        <v>1234</v>
      </c>
      <c r="M84" s="82">
        <v>40182</v>
      </c>
      <c r="N84" s="82">
        <v>3688</v>
      </c>
      <c r="O84" s="82">
        <v>9036</v>
      </c>
      <c r="P84" s="82">
        <v>1759</v>
      </c>
      <c r="Q84" s="82">
        <v>15496</v>
      </c>
      <c r="R84" s="82">
        <v>4731</v>
      </c>
      <c r="S84" s="82">
        <v>1206</v>
      </c>
      <c r="T84" s="82">
        <v>27610</v>
      </c>
      <c r="U84" s="82">
        <v>22319</v>
      </c>
    </row>
    <row r="85" spans="1:21">
      <c r="A85" s="109" t="s">
        <v>29</v>
      </c>
      <c r="B85" s="82"/>
      <c r="C85" s="83"/>
      <c r="D85" s="83"/>
      <c r="E85" s="83"/>
      <c r="F85" s="83"/>
      <c r="G85" s="83"/>
      <c r="H85" s="83"/>
      <c r="I85" s="83"/>
      <c r="J85" s="83"/>
      <c r="K85" s="83"/>
      <c r="L85" s="83"/>
      <c r="M85" s="83"/>
      <c r="N85" s="83"/>
      <c r="O85" s="83"/>
      <c r="P85" s="83"/>
      <c r="Q85" s="83"/>
      <c r="R85" s="83"/>
      <c r="S85" s="83"/>
      <c r="T85" s="83"/>
      <c r="U85" s="83"/>
    </row>
    <row r="86" spans="1:21">
      <c r="A86" s="86" t="s">
        <v>30</v>
      </c>
      <c r="B86" s="82">
        <v>110311</v>
      </c>
      <c r="C86" s="83">
        <v>3532</v>
      </c>
      <c r="D86" s="83">
        <v>14713</v>
      </c>
      <c r="E86" s="83">
        <v>11467</v>
      </c>
      <c r="F86" s="83">
        <v>5187</v>
      </c>
      <c r="G86" s="83">
        <v>2032</v>
      </c>
      <c r="H86" s="83">
        <v>745</v>
      </c>
      <c r="I86" s="83">
        <v>9643</v>
      </c>
      <c r="J86" s="83">
        <v>15334</v>
      </c>
      <c r="K86" s="83">
        <v>4927</v>
      </c>
      <c r="L86" s="83">
        <v>200</v>
      </c>
      <c r="M86" s="83">
        <v>13128</v>
      </c>
      <c r="N86" s="83">
        <v>767</v>
      </c>
      <c r="O86" s="83">
        <v>4140</v>
      </c>
      <c r="P86" s="83">
        <v>386</v>
      </c>
      <c r="Q86" s="83">
        <v>3035</v>
      </c>
      <c r="R86" s="83">
        <v>3167</v>
      </c>
      <c r="S86" s="83">
        <v>710</v>
      </c>
      <c r="T86" s="83">
        <v>7503</v>
      </c>
      <c r="U86" s="83">
        <v>9695</v>
      </c>
    </row>
    <row r="87" spans="1:21">
      <c r="A87" s="86" t="s">
        <v>31</v>
      </c>
      <c r="B87" s="82">
        <v>42188</v>
      </c>
      <c r="C87" s="83">
        <v>238</v>
      </c>
      <c r="D87" s="83">
        <v>2113</v>
      </c>
      <c r="E87" s="83">
        <v>10390</v>
      </c>
      <c r="F87" s="83">
        <v>7735</v>
      </c>
      <c r="G87" s="83">
        <v>0</v>
      </c>
      <c r="H87" s="83">
        <v>47</v>
      </c>
      <c r="I87" s="83">
        <v>2717</v>
      </c>
      <c r="J87" s="83">
        <v>3500</v>
      </c>
      <c r="K87" s="83">
        <v>573</v>
      </c>
      <c r="L87" s="83">
        <v>44</v>
      </c>
      <c r="M87" s="83">
        <v>3028</v>
      </c>
      <c r="N87" s="83">
        <v>30</v>
      </c>
      <c r="O87" s="83">
        <v>1383</v>
      </c>
      <c r="P87" s="83">
        <v>117</v>
      </c>
      <c r="Q87" s="83">
        <v>3891</v>
      </c>
      <c r="R87" s="83">
        <v>239</v>
      </c>
      <c r="S87" s="83">
        <v>0</v>
      </c>
      <c r="T87" s="83">
        <v>1101</v>
      </c>
      <c r="U87" s="83">
        <v>5042</v>
      </c>
    </row>
    <row r="88" spans="1:21" ht="13.95" customHeight="1">
      <c r="A88" s="86" t="s">
        <v>32</v>
      </c>
      <c r="B88" s="82">
        <v>156908</v>
      </c>
      <c r="C88" s="83">
        <v>2730</v>
      </c>
      <c r="D88" s="83">
        <v>7803</v>
      </c>
      <c r="E88" s="83">
        <v>22903</v>
      </c>
      <c r="F88" s="83">
        <v>3363</v>
      </c>
      <c r="G88" s="83">
        <v>3600</v>
      </c>
      <c r="H88" s="83">
        <v>2466</v>
      </c>
      <c r="I88" s="83">
        <v>31471</v>
      </c>
      <c r="J88" s="83">
        <v>7904</v>
      </c>
      <c r="K88" s="83">
        <v>5013</v>
      </c>
      <c r="L88" s="83">
        <v>990</v>
      </c>
      <c r="M88" s="83">
        <v>24026</v>
      </c>
      <c r="N88" s="83">
        <v>2891</v>
      </c>
      <c r="O88" s="83">
        <v>3513</v>
      </c>
      <c r="P88" s="83">
        <v>1256</v>
      </c>
      <c r="Q88" s="83">
        <v>8570</v>
      </c>
      <c r="R88" s="83">
        <v>1325</v>
      </c>
      <c r="S88" s="83">
        <v>496</v>
      </c>
      <c r="T88" s="83">
        <v>19006</v>
      </c>
      <c r="U88" s="83">
        <v>7582</v>
      </c>
    </row>
    <row r="89" spans="1:21">
      <c r="A89" s="98" t="s">
        <v>33</v>
      </c>
      <c r="B89" s="82">
        <v>462067</v>
      </c>
      <c r="C89" s="82">
        <v>8881</v>
      </c>
      <c r="D89" s="82">
        <v>37114</v>
      </c>
      <c r="E89" s="82">
        <v>66145</v>
      </c>
      <c r="F89" s="82">
        <v>18804</v>
      </c>
      <c r="G89" s="82">
        <v>8828</v>
      </c>
      <c r="H89" s="82">
        <v>4505</v>
      </c>
      <c r="I89" s="82">
        <v>54023</v>
      </c>
      <c r="J89" s="82">
        <v>42614</v>
      </c>
      <c r="K89" s="82">
        <v>15409</v>
      </c>
      <c r="L89" s="82">
        <v>1598</v>
      </c>
      <c r="M89" s="82">
        <v>46355</v>
      </c>
      <c r="N89" s="82">
        <v>4769</v>
      </c>
      <c r="O89" s="82">
        <v>16840</v>
      </c>
      <c r="P89" s="82">
        <v>2572</v>
      </c>
      <c r="Q89" s="82">
        <v>31450</v>
      </c>
      <c r="R89" s="82">
        <v>6101</v>
      </c>
      <c r="S89" s="82">
        <v>1206</v>
      </c>
      <c r="T89" s="82">
        <v>51330</v>
      </c>
      <c r="U89" s="82">
        <v>43523</v>
      </c>
    </row>
    <row r="90" spans="1:21" customFormat="1">
      <c r="A90" s="109" t="s">
        <v>34</v>
      </c>
      <c r="B90" s="82"/>
      <c r="C90" s="83"/>
      <c r="D90" s="83"/>
      <c r="E90" s="83"/>
      <c r="F90" s="83"/>
      <c r="G90" s="83"/>
      <c r="H90" s="83"/>
      <c r="I90" s="83"/>
      <c r="J90" s="83"/>
      <c r="K90" s="83"/>
      <c r="L90" s="83"/>
      <c r="M90" s="83"/>
      <c r="N90" s="83"/>
      <c r="O90" s="83"/>
      <c r="P90" s="83"/>
      <c r="Q90" s="83"/>
      <c r="R90" s="83"/>
      <c r="S90" s="83"/>
      <c r="T90" s="83"/>
      <c r="U90" s="83"/>
    </row>
    <row r="91" spans="1:21">
      <c r="A91" s="86" t="s">
        <v>35</v>
      </c>
      <c r="B91" s="82">
        <v>245576</v>
      </c>
      <c r="C91" s="83">
        <v>1959</v>
      </c>
      <c r="D91" s="83">
        <v>17180</v>
      </c>
      <c r="E91" s="83">
        <v>35119</v>
      </c>
      <c r="F91" s="83">
        <v>12442</v>
      </c>
      <c r="G91" s="83">
        <v>1854</v>
      </c>
      <c r="H91" s="83">
        <v>2923</v>
      </c>
      <c r="I91" s="83">
        <v>23580</v>
      </c>
      <c r="J91" s="83">
        <v>24884</v>
      </c>
      <c r="K91" s="83">
        <v>10935</v>
      </c>
      <c r="L91" s="83">
        <v>1363</v>
      </c>
      <c r="M91" s="83">
        <v>25481</v>
      </c>
      <c r="N91" s="83">
        <v>2102</v>
      </c>
      <c r="O91" s="83">
        <v>3990</v>
      </c>
      <c r="P91" s="83">
        <v>1407</v>
      </c>
      <c r="Q91" s="83">
        <v>13668</v>
      </c>
      <c r="R91" s="83">
        <v>2982</v>
      </c>
      <c r="S91" s="83">
        <v>140</v>
      </c>
      <c r="T91" s="83">
        <v>43386</v>
      </c>
      <c r="U91" s="83">
        <v>20181</v>
      </c>
    </row>
    <row r="92" spans="1:21">
      <c r="A92" s="86" t="s">
        <v>85</v>
      </c>
      <c r="B92" s="82">
        <v>98</v>
      </c>
      <c r="C92" s="83">
        <v>0</v>
      </c>
      <c r="D92" s="83">
        <v>0</v>
      </c>
      <c r="E92" s="83">
        <v>0</v>
      </c>
      <c r="F92" s="83">
        <v>0</v>
      </c>
      <c r="G92" s="83">
        <v>0</v>
      </c>
      <c r="H92" s="83">
        <v>0</v>
      </c>
      <c r="I92" s="83">
        <v>50</v>
      </c>
      <c r="J92" s="83">
        <v>0</v>
      </c>
      <c r="K92" s="83">
        <v>0</v>
      </c>
      <c r="L92" s="83">
        <v>0</v>
      </c>
      <c r="M92" s="83">
        <v>48</v>
      </c>
      <c r="N92" s="83">
        <v>0</v>
      </c>
      <c r="O92" s="83">
        <v>0</v>
      </c>
      <c r="P92" s="83">
        <v>0</v>
      </c>
      <c r="Q92" s="83">
        <v>0</v>
      </c>
      <c r="R92" s="83">
        <v>0</v>
      </c>
      <c r="S92" s="83">
        <v>0</v>
      </c>
      <c r="T92" s="83">
        <v>0</v>
      </c>
      <c r="U92" s="83">
        <v>0</v>
      </c>
    </row>
    <row r="93" spans="1:21" ht="13.95" customHeight="1">
      <c r="A93" s="110" t="s">
        <v>36</v>
      </c>
      <c r="B93" s="82">
        <v>2604</v>
      </c>
      <c r="C93" s="83">
        <v>0</v>
      </c>
      <c r="D93" s="83">
        <v>0</v>
      </c>
      <c r="E93" s="83">
        <v>0</v>
      </c>
      <c r="F93" s="83">
        <v>0</v>
      </c>
      <c r="G93" s="83">
        <v>0</v>
      </c>
      <c r="H93" s="83">
        <v>0</v>
      </c>
      <c r="I93" s="83">
        <v>554</v>
      </c>
      <c r="J93" s="83">
        <v>236</v>
      </c>
      <c r="K93" s="83">
        <v>0</v>
      </c>
      <c r="L93" s="83">
        <v>0</v>
      </c>
      <c r="M93" s="83">
        <v>1239</v>
      </c>
      <c r="N93" s="83">
        <v>0</v>
      </c>
      <c r="O93" s="83">
        <v>175</v>
      </c>
      <c r="P93" s="83">
        <v>0</v>
      </c>
      <c r="Q93" s="83">
        <v>36</v>
      </c>
      <c r="R93" s="83">
        <v>0</v>
      </c>
      <c r="S93" s="83">
        <v>0</v>
      </c>
      <c r="T93" s="83">
        <v>169</v>
      </c>
      <c r="U93" s="83">
        <v>195</v>
      </c>
    </row>
    <row r="94" spans="1:21" customFormat="1" ht="9.75" customHeight="1"/>
  </sheetData>
  <conditionalFormatting sqref="A3">
    <cfRule type="cellIs" dxfId="13" priority="1" operator="between">
      <formula>1</formula>
      <formula>5</formula>
    </cfRule>
  </conditionalFormatting>
  <conditionalFormatting sqref="A47:A55">
    <cfRule type="cellIs" dxfId="12" priority="2"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58456-9969-4AB9-AE95-A2DB582B8B20}">
  <sheetPr codeName="Tabelle14">
    <pageSetUpPr fitToPage="1"/>
  </sheetPr>
  <dimension ref="A1:W94"/>
  <sheetViews>
    <sheetView view="pageBreakPreview" zoomScaleNormal="10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RowHeight="14.4"/>
  <cols>
    <col min="1" max="1" width="54.6640625" style="43" customWidth="1"/>
    <col min="2" max="21" width="13.33203125" style="43" customWidth="1"/>
    <col min="24" max="250" width="11.5546875" style="43"/>
    <col min="251" max="251" width="3.5546875" style="43" customWidth="1"/>
    <col min="252" max="252" width="43.6640625" style="43" customWidth="1"/>
    <col min="253" max="254" width="8.6640625" style="43" customWidth="1"/>
    <col min="255" max="258" width="8.44140625" style="43" customWidth="1"/>
    <col min="259" max="259" width="7.6640625" style="43" customWidth="1"/>
    <col min="260" max="260" width="8" style="43" customWidth="1"/>
    <col min="261" max="262" width="8.33203125" style="43" customWidth="1"/>
    <col min="263" max="263" width="8.44140625" style="43" customWidth="1"/>
    <col min="264" max="265" width="8.33203125" style="43" customWidth="1"/>
    <col min="266" max="268" width="8.44140625" style="43" customWidth="1"/>
    <col min="269" max="269" width="8" style="43" customWidth="1"/>
    <col min="270" max="270" width="8.44140625" style="43" customWidth="1"/>
    <col min="271" max="271" width="8.33203125" style="43" customWidth="1"/>
    <col min="272" max="272" width="4" style="43" customWidth="1"/>
    <col min="273" max="506" width="11.5546875" style="43"/>
    <col min="507" max="507" width="3.5546875" style="43" customWidth="1"/>
    <col min="508" max="508" width="43.6640625" style="43" customWidth="1"/>
    <col min="509" max="510" width="8.6640625" style="43" customWidth="1"/>
    <col min="511" max="514" width="8.44140625" style="43" customWidth="1"/>
    <col min="515" max="515" width="7.6640625" style="43" customWidth="1"/>
    <col min="516" max="516" width="8" style="43" customWidth="1"/>
    <col min="517" max="518" width="8.33203125" style="43" customWidth="1"/>
    <col min="519" max="519" width="8.44140625" style="43" customWidth="1"/>
    <col min="520" max="521" width="8.33203125" style="43" customWidth="1"/>
    <col min="522" max="524" width="8.44140625" style="43" customWidth="1"/>
    <col min="525" max="525" width="8" style="43" customWidth="1"/>
    <col min="526" max="526" width="8.44140625" style="43" customWidth="1"/>
    <col min="527" max="527" width="8.33203125" style="43" customWidth="1"/>
    <col min="528" max="528" width="4" style="43" customWidth="1"/>
    <col min="529" max="762" width="11.5546875" style="43"/>
    <col min="763" max="763" width="3.5546875" style="43" customWidth="1"/>
    <col min="764" max="764" width="43.6640625" style="43" customWidth="1"/>
    <col min="765" max="766" width="8.6640625" style="43" customWidth="1"/>
    <col min="767" max="770" width="8.44140625" style="43" customWidth="1"/>
    <col min="771" max="771" width="7.6640625" style="43" customWidth="1"/>
    <col min="772" max="772" width="8" style="43" customWidth="1"/>
    <col min="773" max="774" width="8.33203125" style="43" customWidth="1"/>
    <col min="775" max="775" width="8.44140625" style="43" customWidth="1"/>
    <col min="776" max="777" width="8.33203125" style="43" customWidth="1"/>
    <col min="778" max="780" width="8.44140625" style="43" customWidth="1"/>
    <col min="781" max="781" width="8" style="43" customWidth="1"/>
    <col min="782" max="782" width="8.44140625" style="43" customWidth="1"/>
    <col min="783" max="783" width="8.33203125" style="43" customWidth="1"/>
    <col min="784" max="784" width="4" style="43" customWidth="1"/>
    <col min="785" max="1018" width="11.5546875" style="43"/>
    <col min="1019" max="1019" width="3.5546875" style="43" customWidth="1"/>
    <col min="1020" max="1020" width="43.6640625" style="43" customWidth="1"/>
    <col min="1021" max="1022" width="8.6640625" style="43" customWidth="1"/>
    <col min="1023" max="1026" width="8.44140625" style="43" customWidth="1"/>
    <col min="1027" max="1027" width="7.6640625" style="43" customWidth="1"/>
    <col min="1028" max="1028" width="8" style="43" customWidth="1"/>
    <col min="1029" max="1030" width="8.33203125" style="43" customWidth="1"/>
    <col min="1031" max="1031" width="8.44140625" style="43" customWidth="1"/>
    <col min="1032" max="1033" width="8.33203125" style="43" customWidth="1"/>
    <col min="1034" max="1036" width="8.44140625" style="43" customWidth="1"/>
    <col min="1037" max="1037" width="8" style="43" customWidth="1"/>
    <col min="1038" max="1038" width="8.44140625" style="43" customWidth="1"/>
    <col min="1039" max="1039" width="8.33203125" style="43" customWidth="1"/>
    <col min="1040" max="1040" width="4" style="43" customWidth="1"/>
    <col min="1041" max="1274" width="11.5546875" style="43"/>
    <col min="1275" max="1275" width="3.5546875" style="43" customWidth="1"/>
    <col min="1276" max="1276" width="43.6640625" style="43" customWidth="1"/>
    <col min="1277" max="1278" width="8.6640625" style="43" customWidth="1"/>
    <col min="1279" max="1282" width="8.44140625" style="43" customWidth="1"/>
    <col min="1283" max="1283" width="7.6640625" style="43" customWidth="1"/>
    <col min="1284" max="1284" width="8" style="43" customWidth="1"/>
    <col min="1285" max="1286" width="8.33203125" style="43" customWidth="1"/>
    <col min="1287" max="1287" width="8.44140625" style="43" customWidth="1"/>
    <col min="1288" max="1289" width="8.33203125" style="43" customWidth="1"/>
    <col min="1290" max="1292" width="8.44140625" style="43" customWidth="1"/>
    <col min="1293" max="1293" width="8" style="43" customWidth="1"/>
    <col min="1294" max="1294" width="8.44140625" style="43" customWidth="1"/>
    <col min="1295" max="1295" width="8.33203125" style="43" customWidth="1"/>
    <col min="1296" max="1296" width="4" style="43" customWidth="1"/>
    <col min="1297" max="1530" width="11.5546875" style="43"/>
    <col min="1531" max="1531" width="3.5546875" style="43" customWidth="1"/>
    <col min="1532" max="1532" width="43.6640625" style="43" customWidth="1"/>
    <col min="1533" max="1534" width="8.6640625" style="43" customWidth="1"/>
    <col min="1535" max="1538" width="8.44140625" style="43" customWidth="1"/>
    <col min="1539" max="1539" width="7.6640625" style="43" customWidth="1"/>
    <col min="1540" max="1540" width="8" style="43" customWidth="1"/>
    <col min="1541" max="1542" width="8.33203125" style="43" customWidth="1"/>
    <col min="1543" max="1543" width="8.44140625" style="43" customWidth="1"/>
    <col min="1544" max="1545" width="8.33203125" style="43" customWidth="1"/>
    <col min="1546" max="1548" width="8.44140625" style="43" customWidth="1"/>
    <col min="1549" max="1549" width="8" style="43" customWidth="1"/>
    <col min="1550" max="1550" width="8.44140625" style="43" customWidth="1"/>
    <col min="1551" max="1551" width="8.33203125" style="43" customWidth="1"/>
    <col min="1552" max="1552" width="4" style="43" customWidth="1"/>
    <col min="1553" max="1786" width="11.5546875" style="43"/>
    <col min="1787" max="1787" width="3.5546875" style="43" customWidth="1"/>
    <col min="1788" max="1788" width="43.6640625" style="43" customWidth="1"/>
    <col min="1789" max="1790" width="8.6640625" style="43" customWidth="1"/>
    <col min="1791" max="1794" width="8.44140625" style="43" customWidth="1"/>
    <col min="1795" max="1795" width="7.6640625" style="43" customWidth="1"/>
    <col min="1796" max="1796" width="8" style="43" customWidth="1"/>
    <col min="1797" max="1798" width="8.33203125" style="43" customWidth="1"/>
    <col min="1799" max="1799" width="8.44140625" style="43" customWidth="1"/>
    <col min="1800" max="1801" width="8.33203125" style="43" customWidth="1"/>
    <col min="1802" max="1804" width="8.44140625" style="43" customWidth="1"/>
    <col min="1805" max="1805" width="8" style="43" customWidth="1"/>
    <col min="1806" max="1806" width="8.44140625" style="43" customWidth="1"/>
    <col min="1807" max="1807" width="8.33203125" style="43" customWidth="1"/>
    <col min="1808" max="1808" width="4" style="43" customWidth="1"/>
    <col min="1809" max="2042" width="11.5546875" style="43"/>
    <col min="2043" max="2043" width="3.5546875" style="43" customWidth="1"/>
    <col min="2044" max="2044" width="43.6640625" style="43" customWidth="1"/>
    <col min="2045" max="2046" width="8.6640625" style="43" customWidth="1"/>
    <col min="2047" max="2050" width="8.44140625" style="43" customWidth="1"/>
    <col min="2051" max="2051" width="7.6640625" style="43" customWidth="1"/>
    <col min="2052" max="2052" width="8" style="43" customWidth="1"/>
    <col min="2053" max="2054" width="8.33203125" style="43" customWidth="1"/>
    <col min="2055" max="2055" width="8.44140625" style="43" customWidth="1"/>
    <col min="2056" max="2057" width="8.33203125" style="43" customWidth="1"/>
    <col min="2058" max="2060" width="8.44140625" style="43" customWidth="1"/>
    <col min="2061" max="2061" width="8" style="43" customWidth="1"/>
    <col min="2062" max="2062" width="8.44140625" style="43" customWidth="1"/>
    <col min="2063" max="2063" width="8.33203125" style="43" customWidth="1"/>
    <col min="2064" max="2064" width="4" style="43" customWidth="1"/>
    <col min="2065" max="2298" width="11.5546875" style="43"/>
    <col min="2299" max="2299" width="3.5546875" style="43" customWidth="1"/>
    <col min="2300" max="2300" width="43.6640625" style="43" customWidth="1"/>
    <col min="2301" max="2302" width="8.6640625" style="43" customWidth="1"/>
    <col min="2303" max="2306" width="8.44140625" style="43" customWidth="1"/>
    <col min="2307" max="2307" width="7.6640625" style="43" customWidth="1"/>
    <col min="2308" max="2308" width="8" style="43" customWidth="1"/>
    <col min="2309" max="2310" width="8.33203125" style="43" customWidth="1"/>
    <col min="2311" max="2311" width="8.44140625" style="43" customWidth="1"/>
    <col min="2312" max="2313" width="8.33203125" style="43" customWidth="1"/>
    <col min="2314" max="2316" width="8.44140625" style="43" customWidth="1"/>
    <col min="2317" max="2317" width="8" style="43" customWidth="1"/>
    <col min="2318" max="2318" width="8.44140625" style="43" customWidth="1"/>
    <col min="2319" max="2319" width="8.33203125" style="43" customWidth="1"/>
    <col min="2320" max="2320" width="4" style="43" customWidth="1"/>
    <col min="2321" max="2554" width="11.5546875" style="43"/>
    <col min="2555" max="2555" width="3.5546875" style="43" customWidth="1"/>
    <col min="2556" max="2556" width="43.6640625" style="43" customWidth="1"/>
    <col min="2557" max="2558" width="8.6640625" style="43" customWidth="1"/>
    <col min="2559" max="2562" width="8.44140625" style="43" customWidth="1"/>
    <col min="2563" max="2563" width="7.6640625" style="43" customWidth="1"/>
    <col min="2564" max="2564" width="8" style="43" customWidth="1"/>
    <col min="2565" max="2566" width="8.33203125" style="43" customWidth="1"/>
    <col min="2567" max="2567" width="8.44140625" style="43" customWidth="1"/>
    <col min="2568" max="2569" width="8.33203125" style="43" customWidth="1"/>
    <col min="2570" max="2572" width="8.44140625" style="43" customWidth="1"/>
    <col min="2573" max="2573" width="8" style="43" customWidth="1"/>
    <col min="2574" max="2574" width="8.44140625" style="43" customWidth="1"/>
    <col min="2575" max="2575" width="8.33203125" style="43" customWidth="1"/>
    <col min="2576" max="2576" width="4" style="43" customWidth="1"/>
    <col min="2577" max="2810" width="11.5546875" style="43"/>
    <col min="2811" max="2811" width="3.5546875" style="43" customWidth="1"/>
    <col min="2812" max="2812" width="43.6640625" style="43" customWidth="1"/>
    <col min="2813" max="2814" width="8.6640625" style="43" customWidth="1"/>
    <col min="2815" max="2818" width="8.44140625" style="43" customWidth="1"/>
    <col min="2819" max="2819" width="7.6640625" style="43" customWidth="1"/>
    <col min="2820" max="2820" width="8" style="43" customWidth="1"/>
    <col min="2821" max="2822" width="8.33203125" style="43" customWidth="1"/>
    <col min="2823" max="2823" width="8.44140625" style="43" customWidth="1"/>
    <col min="2824" max="2825" width="8.33203125" style="43" customWidth="1"/>
    <col min="2826" max="2828" width="8.44140625" style="43" customWidth="1"/>
    <col min="2829" max="2829" width="8" style="43" customWidth="1"/>
    <col min="2830" max="2830" width="8.44140625" style="43" customWidth="1"/>
    <col min="2831" max="2831" width="8.33203125" style="43" customWidth="1"/>
    <col min="2832" max="2832" width="4" style="43" customWidth="1"/>
    <col min="2833" max="3066" width="11.5546875" style="43"/>
    <col min="3067" max="3067" width="3.5546875" style="43" customWidth="1"/>
    <col min="3068" max="3068" width="43.6640625" style="43" customWidth="1"/>
    <col min="3069" max="3070" width="8.6640625" style="43" customWidth="1"/>
    <col min="3071" max="3074" width="8.44140625" style="43" customWidth="1"/>
    <col min="3075" max="3075" width="7.6640625" style="43" customWidth="1"/>
    <col min="3076" max="3076" width="8" style="43" customWidth="1"/>
    <col min="3077" max="3078" width="8.33203125" style="43" customWidth="1"/>
    <col min="3079" max="3079" width="8.44140625" style="43" customWidth="1"/>
    <col min="3080" max="3081" width="8.33203125" style="43" customWidth="1"/>
    <col min="3082" max="3084" width="8.44140625" style="43" customWidth="1"/>
    <col min="3085" max="3085" width="8" style="43" customWidth="1"/>
    <col min="3086" max="3086" width="8.44140625" style="43" customWidth="1"/>
    <col min="3087" max="3087" width="8.33203125" style="43" customWidth="1"/>
    <col min="3088" max="3088" width="4" style="43" customWidth="1"/>
    <col min="3089" max="3322" width="11.5546875" style="43"/>
    <col min="3323" max="3323" width="3.5546875" style="43" customWidth="1"/>
    <col min="3324" max="3324" width="43.6640625" style="43" customWidth="1"/>
    <col min="3325" max="3326" width="8.6640625" style="43" customWidth="1"/>
    <col min="3327" max="3330" width="8.44140625" style="43" customWidth="1"/>
    <col min="3331" max="3331" width="7.6640625" style="43" customWidth="1"/>
    <col min="3332" max="3332" width="8" style="43" customWidth="1"/>
    <col min="3333" max="3334" width="8.33203125" style="43" customWidth="1"/>
    <col min="3335" max="3335" width="8.44140625" style="43" customWidth="1"/>
    <col min="3336" max="3337" width="8.33203125" style="43" customWidth="1"/>
    <col min="3338" max="3340" width="8.44140625" style="43" customWidth="1"/>
    <col min="3341" max="3341" width="8" style="43" customWidth="1"/>
    <col min="3342" max="3342" width="8.44140625" style="43" customWidth="1"/>
    <col min="3343" max="3343" width="8.33203125" style="43" customWidth="1"/>
    <col min="3344" max="3344" width="4" style="43" customWidth="1"/>
    <col min="3345" max="3578" width="11.5546875" style="43"/>
    <col min="3579" max="3579" width="3.5546875" style="43" customWidth="1"/>
    <col min="3580" max="3580" width="43.6640625" style="43" customWidth="1"/>
    <col min="3581" max="3582" width="8.6640625" style="43" customWidth="1"/>
    <col min="3583" max="3586" width="8.44140625" style="43" customWidth="1"/>
    <col min="3587" max="3587" width="7.6640625" style="43" customWidth="1"/>
    <col min="3588" max="3588" width="8" style="43" customWidth="1"/>
    <col min="3589" max="3590" width="8.33203125" style="43" customWidth="1"/>
    <col min="3591" max="3591" width="8.44140625" style="43" customWidth="1"/>
    <col min="3592" max="3593" width="8.33203125" style="43" customWidth="1"/>
    <col min="3594" max="3596" width="8.44140625" style="43" customWidth="1"/>
    <col min="3597" max="3597" width="8" style="43" customWidth="1"/>
    <col min="3598" max="3598" width="8.44140625" style="43" customWidth="1"/>
    <col min="3599" max="3599" width="8.33203125" style="43" customWidth="1"/>
    <col min="3600" max="3600" width="4" style="43" customWidth="1"/>
    <col min="3601" max="3834" width="11.5546875" style="43"/>
    <col min="3835" max="3835" width="3.5546875" style="43" customWidth="1"/>
    <col min="3836" max="3836" width="43.6640625" style="43" customWidth="1"/>
    <col min="3837" max="3838" width="8.6640625" style="43" customWidth="1"/>
    <col min="3839" max="3842" width="8.44140625" style="43" customWidth="1"/>
    <col min="3843" max="3843" width="7.6640625" style="43" customWidth="1"/>
    <col min="3844" max="3844" width="8" style="43" customWidth="1"/>
    <col min="3845" max="3846" width="8.33203125" style="43" customWidth="1"/>
    <col min="3847" max="3847" width="8.44140625" style="43" customWidth="1"/>
    <col min="3848" max="3849" width="8.33203125" style="43" customWidth="1"/>
    <col min="3850" max="3852" width="8.44140625" style="43" customWidth="1"/>
    <col min="3853" max="3853" width="8" style="43" customWidth="1"/>
    <col min="3854" max="3854" width="8.44140625" style="43" customWidth="1"/>
    <col min="3855" max="3855" width="8.33203125" style="43" customWidth="1"/>
    <col min="3856" max="3856" width="4" style="43" customWidth="1"/>
    <col min="3857" max="4090" width="11.5546875" style="43"/>
    <col min="4091" max="4091" width="3.5546875" style="43" customWidth="1"/>
    <col min="4092" max="4092" width="43.6640625" style="43" customWidth="1"/>
    <col min="4093" max="4094" width="8.6640625" style="43" customWidth="1"/>
    <col min="4095" max="4098" width="8.44140625" style="43" customWidth="1"/>
    <col min="4099" max="4099" width="7.6640625" style="43" customWidth="1"/>
    <col min="4100" max="4100" width="8" style="43" customWidth="1"/>
    <col min="4101" max="4102" width="8.33203125" style="43" customWidth="1"/>
    <col min="4103" max="4103" width="8.44140625" style="43" customWidth="1"/>
    <col min="4104" max="4105" width="8.33203125" style="43" customWidth="1"/>
    <col min="4106" max="4108" width="8.44140625" style="43" customWidth="1"/>
    <col min="4109" max="4109" width="8" style="43" customWidth="1"/>
    <col min="4110" max="4110" width="8.44140625" style="43" customWidth="1"/>
    <col min="4111" max="4111" width="8.33203125" style="43" customWidth="1"/>
    <col min="4112" max="4112" width="4" style="43" customWidth="1"/>
    <col min="4113" max="4346" width="11.5546875" style="43"/>
    <col min="4347" max="4347" width="3.5546875" style="43" customWidth="1"/>
    <col min="4348" max="4348" width="43.6640625" style="43" customWidth="1"/>
    <col min="4349" max="4350" width="8.6640625" style="43" customWidth="1"/>
    <col min="4351" max="4354" width="8.44140625" style="43" customWidth="1"/>
    <col min="4355" max="4355" width="7.6640625" style="43" customWidth="1"/>
    <col min="4356" max="4356" width="8" style="43" customWidth="1"/>
    <col min="4357" max="4358" width="8.33203125" style="43" customWidth="1"/>
    <col min="4359" max="4359" width="8.44140625" style="43" customWidth="1"/>
    <col min="4360" max="4361" width="8.33203125" style="43" customWidth="1"/>
    <col min="4362" max="4364" width="8.44140625" style="43" customWidth="1"/>
    <col min="4365" max="4365" width="8" style="43" customWidth="1"/>
    <col min="4366" max="4366" width="8.44140625" style="43" customWidth="1"/>
    <col min="4367" max="4367" width="8.33203125" style="43" customWidth="1"/>
    <col min="4368" max="4368" width="4" style="43" customWidth="1"/>
    <col min="4369" max="4602" width="11.5546875" style="43"/>
    <col min="4603" max="4603" width="3.5546875" style="43" customWidth="1"/>
    <col min="4604" max="4604" width="43.6640625" style="43" customWidth="1"/>
    <col min="4605" max="4606" width="8.6640625" style="43" customWidth="1"/>
    <col min="4607" max="4610" width="8.44140625" style="43" customWidth="1"/>
    <col min="4611" max="4611" width="7.6640625" style="43" customWidth="1"/>
    <col min="4612" max="4612" width="8" style="43" customWidth="1"/>
    <col min="4613" max="4614" width="8.33203125" style="43" customWidth="1"/>
    <col min="4615" max="4615" width="8.44140625" style="43" customWidth="1"/>
    <col min="4616" max="4617" width="8.33203125" style="43" customWidth="1"/>
    <col min="4618" max="4620" width="8.44140625" style="43" customWidth="1"/>
    <col min="4621" max="4621" width="8" style="43" customWidth="1"/>
    <col min="4622" max="4622" width="8.44140625" style="43" customWidth="1"/>
    <col min="4623" max="4623" width="8.33203125" style="43" customWidth="1"/>
    <col min="4624" max="4624" width="4" style="43" customWidth="1"/>
    <col min="4625" max="4858" width="11.5546875" style="43"/>
    <col min="4859" max="4859" width="3.5546875" style="43" customWidth="1"/>
    <col min="4860" max="4860" width="43.6640625" style="43" customWidth="1"/>
    <col min="4861" max="4862" width="8.6640625" style="43" customWidth="1"/>
    <col min="4863" max="4866" width="8.44140625" style="43" customWidth="1"/>
    <col min="4867" max="4867" width="7.6640625" style="43" customWidth="1"/>
    <col min="4868" max="4868" width="8" style="43" customWidth="1"/>
    <col min="4869" max="4870" width="8.33203125" style="43" customWidth="1"/>
    <col min="4871" max="4871" width="8.44140625" style="43" customWidth="1"/>
    <col min="4872" max="4873" width="8.33203125" style="43" customWidth="1"/>
    <col min="4874" max="4876" width="8.44140625" style="43" customWidth="1"/>
    <col min="4877" max="4877" width="8" style="43" customWidth="1"/>
    <col min="4878" max="4878" width="8.44140625" style="43" customWidth="1"/>
    <col min="4879" max="4879" width="8.33203125" style="43" customWidth="1"/>
    <col min="4880" max="4880" width="4" style="43" customWidth="1"/>
    <col min="4881" max="5114" width="11.5546875" style="43"/>
    <col min="5115" max="5115" width="3.5546875" style="43" customWidth="1"/>
    <col min="5116" max="5116" width="43.6640625" style="43" customWidth="1"/>
    <col min="5117" max="5118" width="8.6640625" style="43" customWidth="1"/>
    <col min="5119" max="5122" width="8.44140625" style="43" customWidth="1"/>
    <col min="5123" max="5123" width="7.6640625" style="43" customWidth="1"/>
    <col min="5124" max="5124" width="8" style="43" customWidth="1"/>
    <col min="5125" max="5126" width="8.33203125" style="43" customWidth="1"/>
    <col min="5127" max="5127" width="8.44140625" style="43" customWidth="1"/>
    <col min="5128" max="5129" width="8.33203125" style="43" customWidth="1"/>
    <col min="5130" max="5132" width="8.44140625" style="43" customWidth="1"/>
    <col min="5133" max="5133" width="8" style="43" customWidth="1"/>
    <col min="5134" max="5134" width="8.44140625" style="43" customWidth="1"/>
    <col min="5135" max="5135" width="8.33203125" style="43" customWidth="1"/>
    <col min="5136" max="5136" width="4" style="43" customWidth="1"/>
    <col min="5137" max="5370" width="11.5546875" style="43"/>
    <col min="5371" max="5371" width="3.5546875" style="43" customWidth="1"/>
    <col min="5372" max="5372" width="43.6640625" style="43" customWidth="1"/>
    <col min="5373" max="5374" width="8.6640625" style="43" customWidth="1"/>
    <col min="5375" max="5378" width="8.44140625" style="43" customWidth="1"/>
    <col min="5379" max="5379" width="7.6640625" style="43" customWidth="1"/>
    <col min="5380" max="5380" width="8" style="43" customWidth="1"/>
    <col min="5381" max="5382" width="8.33203125" style="43" customWidth="1"/>
    <col min="5383" max="5383" width="8.44140625" style="43" customWidth="1"/>
    <col min="5384" max="5385" width="8.33203125" style="43" customWidth="1"/>
    <col min="5386" max="5388" width="8.44140625" style="43" customWidth="1"/>
    <col min="5389" max="5389" width="8" style="43" customWidth="1"/>
    <col min="5390" max="5390" width="8.44140625" style="43" customWidth="1"/>
    <col min="5391" max="5391" width="8.33203125" style="43" customWidth="1"/>
    <col min="5392" max="5392" width="4" style="43" customWidth="1"/>
    <col min="5393" max="5626" width="11.5546875" style="43"/>
    <col min="5627" max="5627" width="3.5546875" style="43" customWidth="1"/>
    <col min="5628" max="5628" width="43.6640625" style="43" customWidth="1"/>
    <col min="5629" max="5630" width="8.6640625" style="43" customWidth="1"/>
    <col min="5631" max="5634" width="8.44140625" style="43" customWidth="1"/>
    <col min="5635" max="5635" width="7.6640625" style="43" customWidth="1"/>
    <col min="5636" max="5636" width="8" style="43" customWidth="1"/>
    <col min="5637" max="5638" width="8.33203125" style="43" customWidth="1"/>
    <col min="5639" max="5639" width="8.44140625" style="43" customWidth="1"/>
    <col min="5640" max="5641" width="8.33203125" style="43" customWidth="1"/>
    <col min="5642" max="5644" width="8.44140625" style="43" customWidth="1"/>
    <col min="5645" max="5645" width="8" style="43" customWidth="1"/>
    <col min="5646" max="5646" width="8.44140625" style="43" customWidth="1"/>
    <col min="5647" max="5647" width="8.33203125" style="43" customWidth="1"/>
    <col min="5648" max="5648" width="4" style="43" customWidth="1"/>
    <col min="5649" max="5882" width="11.5546875" style="43"/>
    <col min="5883" max="5883" width="3.5546875" style="43" customWidth="1"/>
    <col min="5884" max="5884" width="43.6640625" style="43" customWidth="1"/>
    <col min="5885" max="5886" width="8.6640625" style="43" customWidth="1"/>
    <col min="5887" max="5890" width="8.44140625" style="43" customWidth="1"/>
    <col min="5891" max="5891" width="7.6640625" style="43" customWidth="1"/>
    <col min="5892" max="5892" width="8" style="43" customWidth="1"/>
    <col min="5893" max="5894" width="8.33203125" style="43" customWidth="1"/>
    <col min="5895" max="5895" width="8.44140625" style="43" customWidth="1"/>
    <col min="5896" max="5897" width="8.33203125" style="43" customWidth="1"/>
    <col min="5898" max="5900" width="8.44140625" style="43" customWidth="1"/>
    <col min="5901" max="5901" width="8" style="43" customWidth="1"/>
    <col min="5902" max="5902" width="8.44140625" style="43" customWidth="1"/>
    <col min="5903" max="5903" width="8.33203125" style="43" customWidth="1"/>
    <col min="5904" max="5904" width="4" style="43" customWidth="1"/>
    <col min="5905" max="6138" width="11.5546875" style="43"/>
    <col min="6139" max="6139" width="3.5546875" style="43" customWidth="1"/>
    <col min="6140" max="6140" width="43.6640625" style="43" customWidth="1"/>
    <col min="6141" max="6142" width="8.6640625" style="43" customWidth="1"/>
    <col min="6143" max="6146" width="8.44140625" style="43" customWidth="1"/>
    <col min="6147" max="6147" width="7.6640625" style="43" customWidth="1"/>
    <col min="6148" max="6148" width="8" style="43" customWidth="1"/>
    <col min="6149" max="6150" width="8.33203125" style="43" customWidth="1"/>
    <col min="6151" max="6151" width="8.44140625" style="43" customWidth="1"/>
    <col min="6152" max="6153" width="8.33203125" style="43" customWidth="1"/>
    <col min="6154" max="6156" width="8.44140625" style="43" customWidth="1"/>
    <col min="6157" max="6157" width="8" style="43" customWidth="1"/>
    <col min="6158" max="6158" width="8.44140625" style="43" customWidth="1"/>
    <col min="6159" max="6159" width="8.33203125" style="43" customWidth="1"/>
    <col min="6160" max="6160" width="4" style="43" customWidth="1"/>
    <col min="6161" max="6394" width="11.5546875" style="43"/>
    <col min="6395" max="6395" width="3.5546875" style="43" customWidth="1"/>
    <col min="6396" max="6396" width="43.6640625" style="43" customWidth="1"/>
    <col min="6397" max="6398" width="8.6640625" style="43" customWidth="1"/>
    <col min="6399" max="6402" width="8.44140625" style="43" customWidth="1"/>
    <col min="6403" max="6403" width="7.6640625" style="43" customWidth="1"/>
    <col min="6404" max="6404" width="8" style="43" customWidth="1"/>
    <col min="6405" max="6406" width="8.33203125" style="43" customWidth="1"/>
    <col min="6407" max="6407" width="8.44140625" style="43" customWidth="1"/>
    <col min="6408" max="6409" width="8.33203125" style="43" customWidth="1"/>
    <col min="6410" max="6412" width="8.44140625" style="43" customWidth="1"/>
    <col min="6413" max="6413" width="8" style="43" customWidth="1"/>
    <col min="6414" max="6414" width="8.44140625" style="43" customWidth="1"/>
    <col min="6415" max="6415" width="8.33203125" style="43" customWidth="1"/>
    <col min="6416" max="6416" width="4" style="43" customWidth="1"/>
    <col min="6417" max="6650" width="11.5546875" style="43"/>
    <col min="6651" max="6651" width="3.5546875" style="43" customWidth="1"/>
    <col min="6652" max="6652" width="43.6640625" style="43" customWidth="1"/>
    <col min="6653" max="6654" width="8.6640625" style="43" customWidth="1"/>
    <col min="6655" max="6658" width="8.44140625" style="43" customWidth="1"/>
    <col min="6659" max="6659" width="7.6640625" style="43" customWidth="1"/>
    <col min="6660" max="6660" width="8" style="43" customWidth="1"/>
    <col min="6661" max="6662" width="8.33203125" style="43" customWidth="1"/>
    <col min="6663" max="6663" width="8.44140625" style="43" customWidth="1"/>
    <col min="6664" max="6665" width="8.33203125" style="43" customWidth="1"/>
    <col min="6666" max="6668" width="8.44140625" style="43" customWidth="1"/>
    <col min="6669" max="6669" width="8" style="43" customWidth="1"/>
    <col min="6670" max="6670" width="8.44140625" style="43" customWidth="1"/>
    <col min="6671" max="6671" width="8.33203125" style="43" customWidth="1"/>
    <col min="6672" max="6672" width="4" style="43" customWidth="1"/>
    <col min="6673" max="6906" width="11.5546875" style="43"/>
    <col min="6907" max="6907" width="3.5546875" style="43" customWidth="1"/>
    <col min="6908" max="6908" width="43.6640625" style="43" customWidth="1"/>
    <col min="6909" max="6910" width="8.6640625" style="43" customWidth="1"/>
    <col min="6911" max="6914" width="8.44140625" style="43" customWidth="1"/>
    <col min="6915" max="6915" width="7.6640625" style="43" customWidth="1"/>
    <col min="6916" max="6916" width="8" style="43" customWidth="1"/>
    <col min="6917" max="6918" width="8.33203125" style="43" customWidth="1"/>
    <col min="6919" max="6919" width="8.44140625" style="43" customWidth="1"/>
    <col min="6920" max="6921" width="8.33203125" style="43" customWidth="1"/>
    <col min="6922" max="6924" width="8.44140625" style="43" customWidth="1"/>
    <col min="6925" max="6925" width="8" style="43" customWidth="1"/>
    <col min="6926" max="6926" width="8.44140625" style="43" customWidth="1"/>
    <col min="6927" max="6927" width="8.33203125" style="43" customWidth="1"/>
    <col min="6928" max="6928" width="4" style="43" customWidth="1"/>
    <col min="6929" max="7162" width="11.5546875" style="43"/>
    <col min="7163" max="7163" width="3.5546875" style="43" customWidth="1"/>
    <col min="7164" max="7164" width="43.6640625" style="43" customWidth="1"/>
    <col min="7165" max="7166" width="8.6640625" style="43" customWidth="1"/>
    <col min="7167" max="7170" width="8.44140625" style="43" customWidth="1"/>
    <col min="7171" max="7171" width="7.6640625" style="43" customWidth="1"/>
    <col min="7172" max="7172" width="8" style="43" customWidth="1"/>
    <col min="7173" max="7174" width="8.33203125" style="43" customWidth="1"/>
    <col min="7175" max="7175" width="8.44140625" style="43" customWidth="1"/>
    <col min="7176" max="7177" width="8.33203125" style="43" customWidth="1"/>
    <col min="7178" max="7180" width="8.44140625" style="43" customWidth="1"/>
    <col min="7181" max="7181" width="8" style="43" customWidth="1"/>
    <col min="7182" max="7182" width="8.44140625" style="43" customWidth="1"/>
    <col min="7183" max="7183" width="8.33203125" style="43" customWidth="1"/>
    <col min="7184" max="7184" width="4" style="43" customWidth="1"/>
    <col min="7185" max="7418" width="11.5546875" style="43"/>
    <col min="7419" max="7419" width="3.5546875" style="43" customWidth="1"/>
    <col min="7420" max="7420" width="43.6640625" style="43" customWidth="1"/>
    <col min="7421" max="7422" width="8.6640625" style="43" customWidth="1"/>
    <col min="7423" max="7426" width="8.44140625" style="43" customWidth="1"/>
    <col min="7427" max="7427" width="7.6640625" style="43" customWidth="1"/>
    <col min="7428" max="7428" width="8" style="43" customWidth="1"/>
    <col min="7429" max="7430" width="8.33203125" style="43" customWidth="1"/>
    <col min="7431" max="7431" width="8.44140625" style="43" customWidth="1"/>
    <col min="7432" max="7433" width="8.33203125" style="43" customWidth="1"/>
    <col min="7434" max="7436" width="8.44140625" style="43" customWidth="1"/>
    <col min="7437" max="7437" width="8" style="43" customWidth="1"/>
    <col min="7438" max="7438" width="8.44140625" style="43" customWidth="1"/>
    <col min="7439" max="7439" width="8.33203125" style="43" customWidth="1"/>
    <col min="7440" max="7440" width="4" style="43" customWidth="1"/>
    <col min="7441" max="7674" width="11.5546875" style="43"/>
    <col min="7675" max="7675" width="3.5546875" style="43" customWidth="1"/>
    <col min="7676" max="7676" width="43.6640625" style="43" customWidth="1"/>
    <col min="7677" max="7678" width="8.6640625" style="43" customWidth="1"/>
    <col min="7679" max="7682" width="8.44140625" style="43" customWidth="1"/>
    <col min="7683" max="7683" width="7.6640625" style="43" customWidth="1"/>
    <col min="7684" max="7684" width="8" style="43" customWidth="1"/>
    <col min="7685" max="7686" width="8.33203125" style="43" customWidth="1"/>
    <col min="7687" max="7687" width="8.44140625" style="43" customWidth="1"/>
    <col min="7688" max="7689" width="8.33203125" style="43" customWidth="1"/>
    <col min="7690" max="7692" width="8.44140625" style="43" customWidth="1"/>
    <col min="7693" max="7693" width="8" style="43" customWidth="1"/>
    <col min="7694" max="7694" width="8.44140625" style="43" customWidth="1"/>
    <col min="7695" max="7695" width="8.33203125" style="43" customWidth="1"/>
    <col min="7696" max="7696" width="4" style="43" customWidth="1"/>
    <col min="7697" max="7930" width="11.5546875" style="43"/>
    <col min="7931" max="7931" width="3.5546875" style="43" customWidth="1"/>
    <col min="7932" max="7932" width="43.6640625" style="43" customWidth="1"/>
    <col min="7933" max="7934" width="8.6640625" style="43" customWidth="1"/>
    <col min="7935" max="7938" width="8.44140625" style="43" customWidth="1"/>
    <col min="7939" max="7939" width="7.6640625" style="43" customWidth="1"/>
    <col min="7940" max="7940" width="8" style="43" customWidth="1"/>
    <col min="7941" max="7942" width="8.33203125" style="43" customWidth="1"/>
    <col min="7943" max="7943" width="8.44140625" style="43" customWidth="1"/>
    <col min="7944" max="7945" width="8.33203125" style="43" customWidth="1"/>
    <col min="7946" max="7948" width="8.44140625" style="43" customWidth="1"/>
    <col min="7949" max="7949" width="8" style="43" customWidth="1"/>
    <col min="7950" max="7950" width="8.44140625" style="43" customWidth="1"/>
    <col min="7951" max="7951" width="8.33203125" style="43" customWidth="1"/>
    <col min="7952" max="7952" width="4" style="43" customWidth="1"/>
    <col min="7953" max="8186" width="11.5546875" style="43"/>
    <col min="8187" max="8187" width="3.5546875" style="43" customWidth="1"/>
    <col min="8188" max="8188" width="43.6640625" style="43" customWidth="1"/>
    <col min="8189" max="8190" width="8.6640625" style="43" customWidth="1"/>
    <col min="8191" max="8194" width="8.44140625" style="43" customWidth="1"/>
    <col min="8195" max="8195" width="7.6640625" style="43" customWidth="1"/>
    <col min="8196" max="8196" width="8" style="43" customWidth="1"/>
    <col min="8197" max="8198" width="8.33203125" style="43" customWidth="1"/>
    <col min="8199" max="8199" width="8.44140625" style="43" customWidth="1"/>
    <col min="8200" max="8201" width="8.33203125" style="43" customWidth="1"/>
    <col min="8202" max="8204" width="8.44140625" style="43" customWidth="1"/>
    <col min="8205" max="8205" width="8" style="43" customWidth="1"/>
    <col min="8206" max="8206" width="8.44140625" style="43" customWidth="1"/>
    <col min="8207" max="8207" width="8.33203125" style="43" customWidth="1"/>
    <col min="8208" max="8208" width="4" style="43" customWidth="1"/>
    <col min="8209" max="8442" width="11.5546875" style="43"/>
    <col min="8443" max="8443" width="3.5546875" style="43" customWidth="1"/>
    <col min="8444" max="8444" width="43.6640625" style="43" customWidth="1"/>
    <col min="8445" max="8446" width="8.6640625" style="43" customWidth="1"/>
    <col min="8447" max="8450" width="8.44140625" style="43" customWidth="1"/>
    <col min="8451" max="8451" width="7.6640625" style="43" customWidth="1"/>
    <col min="8452" max="8452" width="8" style="43" customWidth="1"/>
    <col min="8453" max="8454" width="8.33203125" style="43" customWidth="1"/>
    <col min="8455" max="8455" width="8.44140625" style="43" customWidth="1"/>
    <col min="8456" max="8457" width="8.33203125" style="43" customWidth="1"/>
    <col min="8458" max="8460" width="8.44140625" style="43" customWidth="1"/>
    <col min="8461" max="8461" width="8" style="43" customWidth="1"/>
    <col min="8462" max="8462" width="8.44140625" style="43" customWidth="1"/>
    <col min="8463" max="8463" width="8.33203125" style="43" customWidth="1"/>
    <col min="8464" max="8464" width="4" style="43" customWidth="1"/>
    <col min="8465" max="8698" width="11.5546875" style="43"/>
    <col min="8699" max="8699" width="3.5546875" style="43" customWidth="1"/>
    <col min="8700" max="8700" width="43.6640625" style="43" customWidth="1"/>
    <col min="8701" max="8702" width="8.6640625" style="43" customWidth="1"/>
    <col min="8703" max="8706" width="8.44140625" style="43" customWidth="1"/>
    <col min="8707" max="8707" width="7.6640625" style="43" customWidth="1"/>
    <col min="8708" max="8708" width="8" style="43" customWidth="1"/>
    <col min="8709" max="8710" width="8.33203125" style="43" customWidth="1"/>
    <col min="8711" max="8711" width="8.44140625" style="43" customWidth="1"/>
    <col min="8712" max="8713" width="8.33203125" style="43" customWidth="1"/>
    <col min="8714" max="8716" width="8.44140625" style="43" customWidth="1"/>
    <col min="8717" max="8717" width="8" style="43" customWidth="1"/>
    <col min="8718" max="8718" width="8.44140625" style="43" customWidth="1"/>
    <col min="8719" max="8719" width="8.33203125" style="43" customWidth="1"/>
    <col min="8720" max="8720" width="4" style="43" customWidth="1"/>
    <col min="8721" max="8954" width="11.5546875" style="43"/>
    <col min="8955" max="8955" width="3.5546875" style="43" customWidth="1"/>
    <col min="8956" max="8956" width="43.6640625" style="43" customWidth="1"/>
    <col min="8957" max="8958" width="8.6640625" style="43" customWidth="1"/>
    <col min="8959" max="8962" width="8.44140625" style="43" customWidth="1"/>
    <col min="8963" max="8963" width="7.6640625" style="43" customWidth="1"/>
    <col min="8964" max="8964" width="8" style="43" customWidth="1"/>
    <col min="8965" max="8966" width="8.33203125" style="43" customWidth="1"/>
    <col min="8967" max="8967" width="8.44140625" style="43" customWidth="1"/>
    <col min="8968" max="8969" width="8.33203125" style="43" customWidth="1"/>
    <col min="8970" max="8972" width="8.44140625" style="43" customWidth="1"/>
    <col min="8973" max="8973" width="8" style="43" customWidth="1"/>
    <col min="8974" max="8974" width="8.44140625" style="43" customWidth="1"/>
    <col min="8975" max="8975" width="8.33203125" style="43" customWidth="1"/>
    <col min="8976" max="8976" width="4" style="43" customWidth="1"/>
    <col min="8977" max="9210" width="11.5546875" style="43"/>
    <col min="9211" max="9211" width="3.5546875" style="43" customWidth="1"/>
    <col min="9212" max="9212" width="43.6640625" style="43" customWidth="1"/>
    <col min="9213" max="9214" width="8.6640625" style="43" customWidth="1"/>
    <col min="9215" max="9218" width="8.44140625" style="43" customWidth="1"/>
    <col min="9219" max="9219" width="7.6640625" style="43" customWidth="1"/>
    <col min="9220" max="9220" width="8" style="43" customWidth="1"/>
    <col min="9221" max="9222" width="8.33203125" style="43" customWidth="1"/>
    <col min="9223" max="9223" width="8.44140625" style="43" customWidth="1"/>
    <col min="9224" max="9225" width="8.33203125" style="43" customWidth="1"/>
    <col min="9226" max="9228" width="8.44140625" style="43" customWidth="1"/>
    <col min="9229" max="9229" width="8" style="43" customWidth="1"/>
    <col min="9230" max="9230" width="8.44140625" style="43" customWidth="1"/>
    <col min="9231" max="9231" width="8.33203125" style="43" customWidth="1"/>
    <col min="9232" max="9232" width="4" style="43" customWidth="1"/>
    <col min="9233" max="9466" width="11.5546875" style="43"/>
    <col min="9467" max="9467" width="3.5546875" style="43" customWidth="1"/>
    <col min="9468" max="9468" width="43.6640625" style="43" customWidth="1"/>
    <col min="9469" max="9470" width="8.6640625" style="43" customWidth="1"/>
    <col min="9471" max="9474" width="8.44140625" style="43" customWidth="1"/>
    <col min="9475" max="9475" width="7.6640625" style="43" customWidth="1"/>
    <col min="9476" max="9476" width="8" style="43" customWidth="1"/>
    <col min="9477" max="9478" width="8.33203125" style="43" customWidth="1"/>
    <col min="9479" max="9479" width="8.44140625" style="43" customWidth="1"/>
    <col min="9480" max="9481" width="8.33203125" style="43" customWidth="1"/>
    <col min="9482" max="9484" width="8.44140625" style="43" customWidth="1"/>
    <col min="9485" max="9485" width="8" style="43" customWidth="1"/>
    <col min="9486" max="9486" width="8.44140625" style="43" customWidth="1"/>
    <col min="9487" max="9487" width="8.33203125" style="43" customWidth="1"/>
    <col min="9488" max="9488" width="4" style="43" customWidth="1"/>
    <col min="9489" max="9722" width="11.5546875" style="43"/>
    <col min="9723" max="9723" width="3.5546875" style="43" customWidth="1"/>
    <col min="9724" max="9724" width="43.6640625" style="43" customWidth="1"/>
    <col min="9725" max="9726" width="8.6640625" style="43" customWidth="1"/>
    <col min="9727" max="9730" width="8.44140625" style="43" customWidth="1"/>
    <col min="9731" max="9731" width="7.6640625" style="43" customWidth="1"/>
    <col min="9732" max="9732" width="8" style="43" customWidth="1"/>
    <col min="9733" max="9734" width="8.33203125" style="43" customWidth="1"/>
    <col min="9735" max="9735" width="8.44140625" style="43" customWidth="1"/>
    <col min="9736" max="9737" width="8.33203125" style="43" customWidth="1"/>
    <col min="9738" max="9740" width="8.44140625" style="43" customWidth="1"/>
    <col min="9741" max="9741" width="8" style="43" customWidth="1"/>
    <col min="9742" max="9742" width="8.44140625" style="43" customWidth="1"/>
    <col min="9743" max="9743" width="8.33203125" style="43" customWidth="1"/>
    <col min="9744" max="9744" width="4" style="43" customWidth="1"/>
    <col min="9745" max="9978" width="11.5546875" style="43"/>
    <col min="9979" max="9979" width="3.5546875" style="43" customWidth="1"/>
    <col min="9980" max="9980" width="43.6640625" style="43" customWidth="1"/>
    <col min="9981" max="9982" width="8.6640625" style="43" customWidth="1"/>
    <col min="9983" max="9986" width="8.44140625" style="43" customWidth="1"/>
    <col min="9987" max="9987" width="7.6640625" style="43" customWidth="1"/>
    <col min="9988" max="9988" width="8" style="43" customWidth="1"/>
    <col min="9989" max="9990" width="8.33203125" style="43" customWidth="1"/>
    <col min="9991" max="9991" width="8.44140625" style="43" customWidth="1"/>
    <col min="9992" max="9993" width="8.33203125" style="43" customWidth="1"/>
    <col min="9994" max="9996" width="8.44140625" style="43" customWidth="1"/>
    <col min="9997" max="9997" width="8" style="43" customWidth="1"/>
    <col min="9998" max="9998" width="8.44140625" style="43" customWidth="1"/>
    <col min="9999" max="9999" width="8.33203125" style="43" customWidth="1"/>
    <col min="10000" max="10000" width="4" style="43" customWidth="1"/>
    <col min="10001" max="10234" width="11.5546875" style="43"/>
    <col min="10235" max="10235" width="3.5546875" style="43" customWidth="1"/>
    <col min="10236" max="10236" width="43.6640625" style="43" customWidth="1"/>
    <col min="10237" max="10238" width="8.6640625" style="43" customWidth="1"/>
    <col min="10239" max="10242" width="8.44140625" style="43" customWidth="1"/>
    <col min="10243" max="10243" width="7.6640625" style="43" customWidth="1"/>
    <col min="10244" max="10244" width="8" style="43" customWidth="1"/>
    <col min="10245" max="10246" width="8.33203125" style="43" customWidth="1"/>
    <col min="10247" max="10247" width="8.44140625" style="43" customWidth="1"/>
    <col min="10248" max="10249" width="8.33203125" style="43" customWidth="1"/>
    <col min="10250" max="10252" width="8.44140625" style="43" customWidth="1"/>
    <col min="10253" max="10253" width="8" style="43" customWidth="1"/>
    <col min="10254" max="10254" width="8.44140625" style="43" customWidth="1"/>
    <col min="10255" max="10255" width="8.33203125" style="43" customWidth="1"/>
    <col min="10256" max="10256" width="4" style="43" customWidth="1"/>
    <col min="10257" max="10490" width="11.5546875" style="43"/>
    <col min="10491" max="10491" width="3.5546875" style="43" customWidth="1"/>
    <col min="10492" max="10492" width="43.6640625" style="43" customWidth="1"/>
    <col min="10493" max="10494" width="8.6640625" style="43" customWidth="1"/>
    <col min="10495" max="10498" width="8.44140625" style="43" customWidth="1"/>
    <col min="10499" max="10499" width="7.6640625" style="43" customWidth="1"/>
    <col min="10500" max="10500" width="8" style="43" customWidth="1"/>
    <col min="10501" max="10502" width="8.33203125" style="43" customWidth="1"/>
    <col min="10503" max="10503" width="8.44140625" style="43" customWidth="1"/>
    <col min="10504" max="10505" width="8.33203125" style="43" customWidth="1"/>
    <col min="10506" max="10508" width="8.44140625" style="43" customWidth="1"/>
    <col min="10509" max="10509" width="8" style="43" customWidth="1"/>
    <col min="10510" max="10510" width="8.44140625" style="43" customWidth="1"/>
    <col min="10511" max="10511" width="8.33203125" style="43" customWidth="1"/>
    <col min="10512" max="10512" width="4" style="43" customWidth="1"/>
    <col min="10513" max="10746" width="11.5546875" style="43"/>
    <col min="10747" max="10747" width="3.5546875" style="43" customWidth="1"/>
    <col min="10748" max="10748" width="43.6640625" style="43" customWidth="1"/>
    <col min="10749" max="10750" width="8.6640625" style="43" customWidth="1"/>
    <col min="10751" max="10754" width="8.44140625" style="43" customWidth="1"/>
    <col min="10755" max="10755" width="7.6640625" style="43" customWidth="1"/>
    <col min="10756" max="10756" width="8" style="43" customWidth="1"/>
    <col min="10757" max="10758" width="8.33203125" style="43" customWidth="1"/>
    <col min="10759" max="10759" width="8.44140625" style="43" customWidth="1"/>
    <col min="10760" max="10761" width="8.33203125" style="43" customWidth="1"/>
    <col min="10762" max="10764" width="8.44140625" style="43" customWidth="1"/>
    <col min="10765" max="10765" width="8" style="43" customWidth="1"/>
    <col min="10766" max="10766" width="8.44140625" style="43" customWidth="1"/>
    <col min="10767" max="10767" width="8.33203125" style="43" customWidth="1"/>
    <col min="10768" max="10768" width="4" style="43" customWidth="1"/>
    <col min="10769" max="11002" width="11.5546875" style="43"/>
    <col min="11003" max="11003" width="3.5546875" style="43" customWidth="1"/>
    <col min="11004" max="11004" width="43.6640625" style="43" customWidth="1"/>
    <col min="11005" max="11006" width="8.6640625" style="43" customWidth="1"/>
    <col min="11007" max="11010" width="8.44140625" style="43" customWidth="1"/>
    <col min="11011" max="11011" width="7.6640625" style="43" customWidth="1"/>
    <col min="11012" max="11012" width="8" style="43" customWidth="1"/>
    <col min="11013" max="11014" width="8.33203125" style="43" customWidth="1"/>
    <col min="11015" max="11015" width="8.44140625" style="43" customWidth="1"/>
    <col min="11016" max="11017" width="8.33203125" style="43" customWidth="1"/>
    <col min="11018" max="11020" width="8.44140625" style="43" customWidth="1"/>
    <col min="11021" max="11021" width="8" style="43" customWidth="1"/>
    <col min="11022" max="11022" width="8.44140625" style="43" customWidth="1"/>
    <col min="11023" max="11023" width="8.33203125" style="43" customWidth="1"/>
    <col min="11024" max="11024" width="4" style="43" customWidth="1"/>
    <col min="11025" max="11258" width="11.5546875" style="43"/>
    <col min="11259" max="11259" width="3.5546875" style="43" customWidth="1"/>
    <col min="11260" max="11260" width="43.6640625" style="43" customWidth="1"/>
    <col min="11261" max="11262" width="8.6640625" style="43" customWidth="1"/>
    <col min="11263" max="11266" width="8.44140625" style="43" customWidth="1"/>
    <col min="11267" max="11267" width="7.6640625" style="43" customWidth="1"/>
    <col min="11268" max="11268" width="8" style="43" customWidth="1"/>
    <col min="11269" max="11270" width="8.33203125" style="43" customWidth="1"/>
    <col min="11271" max="11271" width="8.44140625" style="43" customWidth="1"/>
    <col min="11272" max="11273" width="8.33203125" style="43" customWidth="1"/>
    <col min="11274" max="11276" width="8.44140625" style="43" customWidth="1"/>
    <col min="11277" max="11277" width="8" style="43" customWidth="1"/>
    <col min="11278" max="11278" width="8.44140625" style="43" customWidth="1"/>
    <col min="11279" max="11279" width="8.33203125" style="43" customWidth="1"/>
    <col min="11280" max="11280" width="4" style="43" customWidth="1"/>
    <col min="11281" max="11514" width="11.5546875" style="43"/>
    <col min="11515" max="11515" width="3.5546875" style="43" customWidth="1"/>
    <col min="11516" max="11516" width="43.6640625" style="43" customWidth="1"/>
    <col min="11517" max="11518" width="8.6640625" style="43" customWidth="1"/>
    <col min="11519" max="11522" width="8.44140625" style="43" customWidth="1"/>
    <col min="11523" max="11523" width="7.6640625" style="43" customWidth="1"/>
    <col min="11524" max="11524" width="8" style="43" customWidth="1"/>
    <col min="11525" max="11526" width="8.33203125" style="43" customWidth="1"/>
    <col min="11527" max="11527" width="8.44140625" style="43" customWidth="1"/>
    <col min="11528" max="11529" width="8.33203125" style="43" customWidth="1"/>
    <col min="11530" max="11532" width="8.44140625" style="43" customWidth="1"/>
    <col min="11533" max="11533" width="8" style="43" customWidth="1"/>
    <col min="11534" max="11534" width="8.44140625" style="43" customWidth="1"/>
    <col min="11535" max="11535" width="8.33203125" style="43" customWidth="1"/>
    <col min="11536" max="11536" width="4" style="43" customWidth="1"/>
    <col min="11537" max="11770" width="11.5546875" style="43"/>
    <col min="11771" max="11771" width="3.5546875" style="43" customWidth="1"/>
    <col min="11772" max="11772" width="43.6640625" style="43" customWidth="1"/>
    <col min="11773" max="11774" width="8.6640625" style="43" customWidth="1"/>
    <col min="11775" max="11778" width="8.44140625" style="43" customWidth="1"/>
    <col min="11779" max="11779" width="7.6640625" style="43" customWidth="1"/>
    <col min="11780" max="11780" width="8" style="43" customWidth="1"/>
    <col min="11781" max="11782" width="8.33203125" style="43" customWidth="1"/>
    <col min="11783" max="11783" width="8.44140625" style="43" customWidth="1"/>
    <col min="11784" max="11785" width="8.33203125" style="43" customWidth="1"/>
    <col min="11786" max="11788" width="8.44140625" style="43" customWidth="1"/>
    <col min="11789" max="11789" width="8" style="43" customWidth="1"/>
    <col min="11790" max="11790" width="8.44140625" style="43" customWidth="1"/>
    <col min="11791" max="11791" width="8.33203125" style="43" customWidth="1"/>
    <col min="11792" max="11792" width="4" style="43" customWidth="1"/>
    <col min="11793" max="12026" width="11.5546875" style="43"/>
    <col min="12027" max="12027" width="3.5546875" style="43" customWidth="1"/>
    <col min="12028" max="12028" width="43.6640625" style="43" customWidth="1"/>
    <col min="12029" max="12030" width="8.6640625" style="43" customWidth="1"/>
    <col min="12031" max="12034" width="8.44140625" style="43" customWidth="1"/>
    <col min="12035" max="12035" width="7.6640625" style="43" customWidth="1"/>
    <col min="12036" max="12036" width="8" style="43" customWidth="1"/>
    <col min="12037" max="12038" width="8.33203125" style="43" customWidth="1"/>
    <col min="12039" max="12039" width="8.44140625" style="43" customWidth="1"/>
    <col min="12040" max="12041" width="8.33203125" style="43" customWidth="1"/>
    <col min="12042" max="12044" width="8.44140625" style="43" customWidth="1"/>
    <col min="12045" max="12045" width="8" style="43" customWidth="1"/>
    <col min="12046" max="12046" width="8.44140625" style="43" customWidth="1"/>
    <col min="12047" max="12047" width="8.33203125" style="43" customWidth="1"/>
    <col min="12048" max="12048" width="4" style="43" customWidth="1"/>
    <col min="12049" max="12282" width="11.5546875" style="43"/>
    <col min="12283" max="12283" width="3.5546875" style="43" customWidth="1"/>
    <col min="12284" max="12284" width="43.6640625" style="43" customWidth="1"/>
    <col min="12285" max="12286" width="8.6640625" style="43" customWidth="1"/>
    <col min="12287" max="12290" width="8.44140625" style="43" customWidth="1"/>
    <col min="12291" max="12291" width="7.6640625" style="43" customWidth="1"/>
    <col min="12292" max="12292" width="8" style="43" customWidth="1"/>
    <col min="12293" max="12294" width="8.33203125" style="43" customWidth="1"/>
    <col min="12295" max="12295" width="8.44140625" style="43" customWidth="1"/>
    <col min="12296" max="12297" width="8.33203125" style="43" customWidth="1"/>
    <col min="12298" max="12300" width="8.44140625" style="43" customWidth="1"/>
    <col min="12301" max="12301" width="8" style="43" customWidth="1"/>
    <col min="12302" max="12302" width="8.44140625" style="43" customWidth="1"/>
    <col min="12303" max="12303" width="8.33203125" style="43" customWidth="1"/>
    <col min="12304" max="12304" width="4" style="43" customWidth="1"/>
    <col min="12305" max="12538" width="11.5546875" style="43"/>
    <col min="12539" max="12539" width="3.5546875" style="43" customWidth="1"/>
    <col min="12540" max="12540" width="43.6640625" style="43" customWidth="1"/>
    <col min="12541" max="12542" width="8.6640625" style="43" customWidth="1"/>
    <col min="12543" max="12546" width="8.44140625" style="43" customWidth="1"/>
    <col min="12547" max="12547" width="7.6640625" style="43" customWidth="1"/>
    <col min="12548" max="12548" width="8" style="43" customWidth="1"/>
    <col min="12549" max="12550" width="8.33203125" style="43" customWidth="1"/>
    <col min="12551" max="12551" width="8.44140625" style="43" customWidth="1"/>
    <col min="12552" max="12553" width="8.33203125" style="43" customWidth="1"/>
    <col min="12554" max="12556" width="8.44140625" style="43" customWidth="1"/>
    <col min="12557" max="12557" width="8" style="43" customWidth="1"/>
    <col min="12558" max="12558" width="8.44140625" style="43" customWidth="1"/>
    <col min="12559" max="12559" width="8.33203125" style="43" customWidth="1"/>
    <col min="12560" max="12560" width="4" style="43" customWidth="1"/>
    <col min="12561" max="12794" width="11.5546875" style="43"/>
    <col min="12795" max="12795" width="3.5546875" style="43" customWidth="1"/>
    <col min="12796" max="12796" width="43.6640625" style="43" customWidth="1"/>
    <col min="12797" max="12798" width="8.6640625" style="43" customWidth="1"/>
    <col min="12799" max="12802" width="8.44140625" style="43" customWidth="1"/>
    <col min="12803" max="12803" width="7.6640625" style="43" customWidth="1"/>
    <col min="12804" max="12804" width="8" style="43" customWidth="1"/>
    <col min="12805" max="12806" width="8.33203125" style="43" customWidth="1"/>
    <col min="12807" max="12807" width="8.44140625" style="43" customWidth="1"/>
    <col min="12808" max="12809" width="8.33203125" style="43" customWidth="1"/>
    <col min="12810" max="12812" width="8.44140625" style="43" customWidth="1"/>
    <col min="12813" max="12813" width="8" style="43" customWidth="1"/>
    <col min="12814" max="12814" width="8.44140625" style="43" customWidth="1"/>
    <col min="12815" max="12815" width="8.33203125" style="43" customWidth="1"/>
    <col min="12816" max="12816" width="4" style="43" customWidth="1"/>
    <col min="12817" max="13050" width="11.5546875" style="43"/>
    <col min="13051" max="13051" width="3.5546875" style="43" customWidth="1"/>
    <col min="13052" max="13052" width="43.6640625" style="43" customWidth="1"/>
    <col min="13053" max="13054" width="8.6640625" style="43" customWidth="1"/>
    <col min="13055" max="13058" width="8.44140625" style="43" customWidth="1"/>
    <col min="13059" max="13059" width="7.6640625" style="43" customWidth="1"/>
    <col min="13060" max="13060" width="8" style="43" customWidth="1"/>
    <col min="13061" max="13062" width="8.33203125" style="43" customWidth="1"/>
    <col min="13063" max="13063" width="8.44140625" style="43" customWidth="1"/>
    <col min="13064" max="13065" width="8.33203125" style="43" customWidth="1"/>
    <col min="13066" max="13068" width="8.44140625" style="43" customWidth="1"/>
    <col min="13069" max="13069" width="8" style="43" customWidth="1"/>
    <col min="13070" max="13070" width="8.44140625" style="43" customWidth="1"/>
    <col min="13071" max="13071" width="8.33203125" style="43" customWidth="1"/>
    <col min="13072" max="13072" width="4" style="43" customWidth="1"/>
    <col min="13073" max="13306" width="11.5546875" style="43"/>
    <col min="13307" max="13307" width="3.5546875" style="43" customWidth="1"/>
    <col min="13308" max="13308" width="43.6640625" style="43" customWidth="1"/>
    <col min="13309" max="13310" width="8.6640625" style="43" customWidth="1"/>
    <col min="13311" max="13314" width="8.44140625" style="43" customWidth="1"/>
    <col min="13315" max="13315" width="7.6640625" style="43" customWidth="1"/>
    <col min="13316" max="13316" width="8" style="43" customWidth="1"/>
    <col min="13317" max="13318" width="8.33203125" style="43" customWidth="1"/>
    <col min="13319" max="13319" width="8.44140625" style="43" customWidth="1"/>
    <col min="13320" max="13321" width="8.33203125" style="43" customWidth="1"/>
    <col min="13322" max="13324" width="8.44140625" style="43" customWidth="1"/>
    <col min="13325" max="13325" width="8" style="43" customWidth="1"/>
    <col min="13326" max="13326" width="8.44140625" style="43" customWidth="1"/>
    <col min="13327" max="13327" width="8.33203125" style="43" customWidth="1"/>
    <col min="13328" max="13328" width="4" style="43" customWidth="1"/>
    <col min="13329" max="13562" width="11.5546875" style="43"/>
    <col min="13563" max="13563" width="3.5546875" style="43" customWidth="1"/>
    <col min="13564" max="13564" width="43.6640625" style="43" customWidth="1"/>
    <col min="13565" max="13566" width="8.6640625" style="43" customWidth="1"/>
    <col min="13567" max="13570" width="8.44140625" style="43" customWidth="1"/>
    <col min="13571" max="13571" width="7.6640625" style="43" customWidth="1"/>
    <col min="13572" max="13572" width="8" style="43" customWidth="1"/>
    <col min="13573" max="13574" width="8.33203125" style="43" customWidth="1"/>
    <col min="13575" max="13575" width="8.44140625" style="43" customWidth="1"/>
    <col min="13576" max="13577" width="8.33203125" style="43" customWidth="1"/>
    <col min="13578" max="13580" width="8.44140625" style="43" customWidth="1"/>
    <col min="13581" max="13581" width="8" style="43" customWidth="1"/>
    <col min="13582" max="13582" width="8.44140625" style="43" customWidth="1"/>
    <col min="13583" max="13583" width="8.33203125" style="43" customWidth="1"/>
    <col min="13584" max="13584" width="4" style="43" customWidth="1"/>
    <col min="13585" max="13818" width="11.5546875" style="43"/>
    <col min="13819" max="13819" width="3.5546875" style="43" customWidth="1"/>
    <col min="13820" max="13820" width="43.6640625" style="43" customWidth="1"/>
    <col min="13821" max="13822" width="8.6640625" style="43" customWidth="1"/>
    <col min="13823" max="13826" width="8.44140625" style="43" customWidth="1"/>
    <col min="13827" max="13827" width="7.6640625" style="43" customWidth="1"/>
    <col min="13828" max="13828" width="8" style="43" customWidth="1"/>
    <col min="13829" max="13830" width="8.33203125" style="43" customWidth="1"/>
    <col min="13831" max="13831" width="8.44140625" style="43" customWidth="1"/>
    <col min="13832" max="13833" width="8.33203125" style="43" customWidth="1"/>
    <col min="13834" max="13836" width="8.44140625" style="43" customWidth="1"/>
    <col min="13837" max="13837" width="8" style="43" customWidth="1"/>
    <col min="13838" max="13838" width="8.44140625" style="43" customWidth="1"/>
    <col min="13839" max="13839" width="8.33203125" style="43" customWidth="1"/>
    <col min="13840" max="13840" width="4" style="43" customWidth="1"/>
    <col min="13841" max="14074" width="11.5546875" style="43"/>
    <col min="14075" max="14075" width="3.5546875" style="43" customWidth="1"/>
    <col min="14076" max="14076" width="43.6640625" style="43" customWidth="1"/>
    <col min="14077" max="14078" width="8.6640625" style="43" customWidth="1"/>
    <col min="14079" max="14082" width="8.44140625" style="43" customWidth="1"/>
    <col min="14083" max="14083" width="7.6640625" style="43" customWidth="1"/>
    <col min="14084" max="14084" width="8" style="43" customWidth="1"/>
    <col min="14085" max="14086" width="8.33203125" style="43" customWidth="1"/>
    <col min="14087" max="14087" width="8.44140625" style="43" customWidth="1"/>
    <col min="14088" max="14089" width="8.33203125" style="43" customWidth="1"/>
    <col min="14090" max="14092" width="8.44140625" style="43" customWidth="1"/>
    <col min="14093" max="14093" width="8" style="43" customWidth="1"/>
    <col min="14094" max="14094" width="8.44140625" style="43" customWidth="1"/>
    <col min="14095" max="14095" width="8.33203125" style="43" customWidth="1"/>
    <col min="14096" max="14096" width="4" style="43" customWidth="1"/>
    <col min="14097" max="14330" width="11.5546875" style="43"/>
    <col min="14331" max="14331" width="3.5546875" style="43" customWidth="1"/>
    <col min="14332" max="14332" width="43.6640625" style="43" customWidth="1"/>
    <col min="14333" max="14334" width="8.6640625" style="43" customWidth="1"/>
    <col min="14335" max="14338" width="8.44140625" style="43" customWidth="1"/>
    <col min="14339" max="14339" width="7.6640625" style="43" customWidth="1"/>
    <col min="14340" max="14340" width="8" style="43" customWidth="1"/>
    <col min="14341" max="14342" width="8.33203125" style="43" customWidth="1"/>
    <col min="14343" max="14343" width="8.44140625" style="43" customWidth="1"/>
    <col min="14344" max="14345" width="8.33203125" style="43" customWidth="1"/>
    <col min="14346" max="14348" width="8.44140625" style="43" customWidth="1"/>
    <col min="14349" max="14349" width="8" style="43" customWidth="1"/>
    <col min="14350" max="14350" width="8.44140625" style="43" customWidth="1"/>
    <col min="14351" max="14351" width="8.33203125" style="43" customWidth="1"/>
    <col min="14352" max="14352" width="4" style="43" customWidth="1"/>
    <col min="14353" max="14586" width="11.5546875" style="43"/>
    <col min="14587" max="14587" width="3.5546875" style="43" customWidth="1"/>
    <col min="14588" max="14588" width="43.6640625" style="43" customWidth="1"/>
    <col min="14589" max="14590" width="8.6640625" style="43" customWidth="1"/>
    <col min="14591" max="14594" width="8.44140625" style="43" customWidth="1"/>
    <col min="14595" max="14595" width="7.6640625" style="43" customWidth="1"/>
    <col min="14596" max="14596" width="8" style="43" customWidth="1"/>
    <col min="14597" max="14598" width="8.33203125" style="43" customWidth="1"/>
    <col min="14599" max="14599" width="8.44140625" style="43" customWidth="1"/>
    <col min="14600" max="14601" width="8.33203125" style="43" customWidth="1"/>
    <col min="14602" max="14604" width="8.44140625" style="43" customWidth="1"/>
    <col min="14605" max="14605" width="8" style="43" customWidth="1"/>
    <col min="14606" max="14606" width="8.44140625" style="43" customWidth="1"/>
    <col min="14607" max="14607" width="8.33203125" style="43" customWidth="1"/>
    <col min="14608" max="14608" width="4" style="43" customWidth="1"/>
    <col min="14609" max="14842" width="11.5546875" style="43"/>
    <col min="14843" max="14843" width="3.5546875" style="43" customWidth="1"/>
    <col min="14844" max="14844" width="43.6640625" style="43" customWidth="1"/>
    <col min="14845" max="14846" width="8.6640625" style="43" customWidth="1"/>
    <col min="14847" max="14850" width="8.44140625" style="43" customWidth="1"/>
    <col min="14851" max="14851" width="7.6640625" style="43" customWidth="1"/>
    <col min="14852" max="14852" width="8" style="43" customWidth="1"/>
    <col min="14853" max="14854" width="8.33203125" style="43" customWidth="1"/>
    <col min="14855" max="14855" width="8.44140625" style="43" customWidth="1"/>
    <col min="14856" max="14857" width="8.33203125" style="43" customWidth="1"/>
    <col min="14858" max="14860" width="8.44140625" style="43" customWidth="1"/>
    <col min="14861" max="14861" width="8" style="43" customWidth="1"/>
    <col min="14862" max="14862" width="8.44140625" style="43" customWidth="1"/>
    <col min="14863" max="14863" width="8.33203125" style="43" customWidth="1"/>
    <col min="14864" max="14864" width="4" style="43" customWidth="1"/>
    <col min="14865" max="15098" width="11.5546875" style="43"/>
    <col min="15099" max="15099" width="3.5546875" style="43" customWidth="1"/>
    <col min="15100" max="15100" width="43.6640625" style="43" customWidth="1"/>
    <col min="15101" max="15102" width="8.6640625" style="43" customWidth="1"/>
    <col min="15103" max="15106" width="8.44140625" style="43" customWidth="1"/>
    <col min="15107" max="15107" width="7.6640625" style="43" customWidth="1"/>
    <col min="15108" max="15108" width="8" style="43" customWidth="1"/>
    <col min="15109" max="15110" width="8.33203125" style="43" customWidth="1"/>
    <col min="15111" max="15111" width="8.44140625" style="43" customWidth="1"/>
    <col min="15112" max="15113" width="8.33203125" style="43" customWidth="1"/>
    <col min="15114" max="15116" width="8.44140625" style="43" customWidth="1"/>
    <col min="15117" max="15117" width="8" style="43" customWidth="1"/>
    <col min="15118" max="15118" width="8.44140625" style="43" customWidth="1"/>
    <col min="15119" max="15119" width="8.33203125" style="43" customWidth="1"/>
    <col min="15120" max="15120" width="4" style="43" customWidth="1"/>
    <col min="15121" max="15354" width="11.5546875" style="43"/>
    <col min="15355" max="15355" width="3.5546875" style="43" customWidth="1"/>
    <col min="15356" max="15356" width="43.6640625" style="43" customWidth="1"/>
    <col min="15357" max="15358" width="8.6640625" style="43" customWidth="1"/>
    <col min="15359" max="15362" width="8.44140625" style="43" customWidth="1"/>
    <col min="15363" max="15363" width="7.6640625" style="43" customWidth="1"/>
    <col min="15364" max="15364" width="8" style="43" customWidth="1"/>
    <col min="15365" max="15366" width="8.33203125" style="43" customWidth="1"/>
    <col min="15367" max="15367" width="8.44140625" style="43" customWidth="1"/>
    <col min="15368" max="15369" width="8.33203125" style="43" customWidth="1"/>
    <col min="15370" max="15372" width="8.44140625" style="43" customWidth="1"/>
    <col min="15373" max="15373" width="8" style="43" customWidth="1"/>
    <col min="15374" max="15374" width="8.44140625" style="43" customWidth="1"/>
    <col min="15375" max="15375" width="8.33203125" style="43" customWidth="1"/>
    <col min="15376" max="15376" width="4" style="43" customWidth="1"/>
    <col min="15377" max="15610" width="11.5546875" style="43"/>
    <col min="15611" max="15611" width="3.5546875" style="43" customWidth="1"/>
    <col min="15612" max="15612" width="43.6640625" style="43" customWidth="1"/>
    <col min="15613" max="15614" width="8.6640625" style="43" customWidth="1"/>
    <col min="15615" max="15618" width="8.44140625" style="43" customWidth="1"/>
    <col min="15619" max="15619" width="7.6640625" style="43" customWidth="1"/>
    <col min="15620" max="15620" width="8" style="43" customWidth="1"/>
    <col min="15621" max="15622" width="8.33203125" style="43" customWidth="1"/>
    <col min="15623" max="15623" width="8.44140625" style="43" customWidth="1"/>
    <col min="15624" max="15625" width="8.33203125" style="43" customWidth="1"/>
    <col min="15626" max="15628" width="8.44140625" style="43" customWidth="1"/>
    <col min="15629" max="15629" width="8" style="43" customWidth="1"/>
    <col min="15630" max="15630" width="8.44140625" style="43" customWidth="1"/>
    <col min="15631" max="15631" width="8.33203125" style="43" customWidth="1"/>
    <col min="15632" max="15632" width="4" style="43" customWidth="1"/>
    <col min="15633" max="15866" width="11.5546875" style="43"/>
    <col min="15867" max="15867" width="3.5546875" style="43" customWidth="1"/>
    <col min="15868" max="15868" width="43.6640625" style="43" customWidth="1"/>
    <col min="15869" max="15870" width="8.6640625" style="43" customWidth="1"/>
    <col min="15871" max="15874" width="8.44140625" style="43" customWidth="1"/>
    <col min="15875" max="15875" width="7.6640625" style="43" customWidth="1"/>
    <col min="15876" max="15876" width="8" style="43" customWidth="1"/>
    <col min="15877" max="15878" width="8.33203125" style="43" customWidth="1"/>
    <col min="15879" max="15879" width="8.44140625" style="43" customWidth="1"/>
    <col min="15880" max="15881" width="8.33203125" style="43" customWidth="1"/>
    <col min="15882" max="15884" width="8.44140625" style="43" customWidth="1"/>
    <col min="15885" max="15885" width="8" style="43" customWidth="1"/>
    <col min="15886" max="15886" width="8.44140625" style="43" customWidth="1"/>
    <col min="15887" max="15887" width="8.33203125" style="43" customWidth="1"/>
    <col min="15888" max="15888" width="4" style="43" customWidth="1"/>
    <col min="15889" max="16122" width="11.5546875" style="43"/>
    <col min="16123" max="16123" width="3.5546875" style="43" customWidth="1"/>
    <col min="16124" max="16124" width="43.6640625" style="43" customWidth="1"/>
    <col min="16125" max="16126" width="8.6640625" style="43" customWidth="1"/>
    <col min="16127" max="16130" width="8.44140625" style="43" customWidth="1"/>
    <col min="16131" max="16131" width="7.6640625" style="43" customWidth="1"/>
    <col min="16132" max="16132" width="8" style="43" customWidth="1"/>
    <col min="16133" max="16134" width="8.33203125" style="43" customWidth="1"/>
    <col min="16135" max="16135" width="8.44140625" style="43" customWidth="1"/>
    <col min="16136" max="16137" width="8.33203125" style="43" customWidth="1"/>
    <col min="16138" max="16140" width="8.44140625" style="43" customWidth="1"/>
    <col min="16141" max="16141" width="8" style="43" customWidth="1"/>
    <col min="16142" max="16142" width="8.44140625" style="43" customWidth="1"/>
    <col min="16143" max="16143" width="8.33203125" style="43" customWidth="1"/>
    <col min="16144" max="16144" width="4" style="43" customWidth="1"/>
    <col min="16145" max="16382" width="11.5546875" style="43"/>
    <col min="16383" max="16384" width="11.44140625" style="43" customWidth="1"/>
  </cols>
  <sheetData>
    <row r="1" spans="1:21" ht="17.7" customHeight="1">
      <c r="A1" s="74" t="s">
        <v>106</v>
      </c>
      <c r="B1" s="45"/>
      <c r="C1" s="45"/>
      <c r="D1" s="45"/>
      <c r="E1" s="45"/>
      <c r="F1" s="45"/>
      <c r="G1" s="45"/>
      <c r="H1" s="45"/>
      <c r="I1" s="45"/>
      <c r="J1" s="45"/>
      <c r="K1" s="45"/>
      <c r="L1" s="45"/>
      <c r="M1" s="30"/>
      <c r="N1" s="30"/>
      <c r="O1" s="30"/>
      <c r="P1" s="30"/>
      <c r="Q1" s="30"/>
      <c r="R1" s="30"/>
      <c r="S1" s="30"/>
      <c r="T1" s="30"/>
      <c r="U1" s="30"/>
    </row>
    <row r="2" spans="1:21">
      <c r="A2" s="22"/>
      <c r="B2" s="30"/>
      <c r="C2" s="30"/>
      <c r="D2" s="30"/>
      <c r="E2" s="30"/>
      <c r="F2" s="30"/>
      <c r="G2" s="30"/>
      <c r="H2" s="30"/>
      <c r="I2" s="22"/>
      <c r="J2" s="22"/>
      <c r="K2" s="22"/>
      <c r="L2" s="22"/>
      <c r="M2" s="22"/>
      <c r="N2" s="22"/>
      <c r="O2" s="22"/>
      <c r="P2" s="22"/>
      <c r="Q2" s="22"/>
      <c r="R2" s="22"/>
      <c r="S2" s="22"/>
      <c r="T2" s="22"/>
      <c r="U2" s="22"/>
    </row>
    <row r="3" spans="1:21" ht="55.5" customHeight="1">
      <c r="A3" s="75" t="s">
        <v>22</v>
      </c>
      <c r="B3" s="20" t="s">
        <v>21</v>
      </c>
      <c r="C3" s="20" t="s">
        <v>68</v>
      </c>
      <c r="D3" s="20" t="s">
        <v>8</v>
      </c>
      <c r="E3" s="20" t="s">
        <v>9</v>
      </c>
      <c r="F3" s="20" t="s">
        <v>62</v>
      </c>
      <c r="G3" s="20" t="s">
        <v>65</v>
      </c>
      <c r="H3" s="20" t="s">
        <v>10</v>
      </c>
      <c r="I3" s="20" t="s">
        <v>11</v>
      </c>
      <c r="J3" s="20" t="s">
        <v>12</v>
      </c>
      <c r="K3" s="20" t="s">
        <v>13</v>
      </c>
      <c r="L3" s="20" t="s">
        <v>14</v>
      </c>
      <c r="M3" s="20" t="s">
        <v>63</v>
      </c>
      <c r="N3" s="20" t="s">
        <v>15</v>
      </c>
      <c r="O3" s="20" t="s">
        <v>16</v>
      </c>
      <c r="P3" s="20" t="s">
        <v>17</v>
      </c>
      <c r="Q3" s="20" t="s">
        <v>18</v>
      </c>
      <c r="R3" s="20" t="s">
        <v>64</v>
      </c>
      <c r="S3" s="20" t="s">
        <v>70</v>
      </c>
      <c r="T3" s="20" t="s">
        <v>19</v>
      </c>
      <c r="U3" s="77" t="s">
        <v>20</v>
      </c>
    </row>
    <row r="4" spans="1:21">
      <c r="A4" s="79" t="s">
        <v>23</v>
      </c>
      <c r="B4" s="80"/>
      <c r="C4" s="80"/>
      <c r="D4" s="80"/>
      <c r="E4" s="80"/>
      <c r="F4" s="80"/>
      <c r="G4" s="80"/>
      <c r="H4" s="80"/>
      <c r="I4" s="80"/>
      <c r="J4" s="80"/>
      <c r="K4" s="80"/>
      <c r="L4" s="80"/>
      <c r="M4" s="80"/>
      <c r="N4" s="80"/>
      <c r="O4" s="80"/>
      <c r="P4" s="80"/>
      <c r="Q4" s="80"/>
      <c r="R4" s="80"/>
      <c r="S4" s="80"/>
      <c r="T4" s="80"/>
      <c r="U4" s="80"/>
    </row>
    <row r="5" spans="1:21" ht="27.6">
      <c r="A5" s="81" t="s">
        <v>24</v>
      </c>
      <c r="B5" s="80"/>
      <c r="C5" s="80"/>
      <c r="D5" s="80"/>
      <c r="E5" s="80"/>
      <c r="F5" s="80"/>
      <c r="G5" s="80"/>
      <c r="H5" s="80"/>
      <c r="I5" s="80"/>
      <c r="J5" s="80"/>
      <c r="K5" s="80"/>
      <c r="L5" s="80"/>
      <c r="M5" s="80"/>
      <c r="N5" s="80"/>
      <c r="O5" s="80"/>
      <c r="P5" s="80"/>
      <c r="Q5" s="80"/>
      <c r="R5" s="80"/>
      <c r="S5" s="80"/>
      <c r="T5" s="80"/>
      <c r="U5" s="80"/>
    </row>
    <row r="6" spans="1:21">
      <c r="A6" s="81" t="s">
        <v>25</v>
      </c>
      <c r="B6" s="82">
        <v>113</v>
      </c>
      <c r="C6" s="83">
        <v>0</v>
      </c>
      <c r="D6" s="83">
        <v>14</v>
      </c>
      <c r="E6" s="83">
        <v>31</v>
      </c>
      <c r="F6" s="83">
        <v>0</v>
      </c>
      <c r="G6" s="83">
        <v>0</v>
      </c>
      <c r="H6" s="83">
        <v>2</v>
      </c>
      <c r="I6" s="83">
        <v>9</v>
      </c>
      <c r="J6" s="83">
        <v>12</v>
      </c>
      <c r="K6" s="83">
        <v>3</v>
      </c>
      <c r="L6" s="83">
        <v>0</v>
      </c>
      <c r="M6" s="83">
        <v>6</v>
      </c>
      <c r="N6" s="83">
        <v>0</v>
      </c>
      <c r="O6" s="83">
        <v>1</v>
      </c>
      <c r="P6" s="83">
        <v>1</v>
      </c>
      <c r="Q6" s="83">
        <v>1</v>
      </c>
      <c r="R6" s="83">
        <v>0</v>
      </c>
      <c r="S6" s="83">
        <v>0</v>
      </c>
      <c r="T6" s="83">
        <v>0</v>
      </c>
      <c r="U6" s="83">
        <v>33</v>
      </c>
    </row>
    <row r="7" spans="1:21">
      <c r="A7" s="84" t="s">
        <v>26</v>
      </c>
      <c r="B7" s="82">
        <v>2498</v>
      </c>
      <c r="C7" s="83">
        <v>20</v>
      </c>
      <c r="D7" s="83">
        <v>239</v>
      </c>
      <c r="E7" s="83">
        <v>255</v>
      </c>
      <c r="F7" s="83">
        <v>53</v>
      </c>
      <c r="G7" s="83">
        <v>44</v>
      </c>
      <c r="H7" s="83">
        <v>16</v>
      </c>
      <c r="I7" s="83">
        <v>171</v>
      </c>
      <c r="J7" s="83">
        <v>230</v>
      </c>
      <c r="K7" s="83">
        <v>76</v>
      </c>
      <c r="L7" s="83">
        <v>9</v>
      </c>
      <c r="M7" s="83">
        <v>101</v>
      </c>
      <c r="N7" s="83">
        <v>17</v>
      </c>
      <c r="O7" s="83">
        <v>101</v>
      </c>
      <c r="P7" s="83">
        <v>13</v>
      </c>
      <c r="Q7" s="83">
        <v>267</v>
      </c>
      <c r="R7" s="83">
        <v>11</v>
      </c>
      <c r="S7" s="83">
        <v>1</v>
      </c>
      <c r="T7" s="83">
        <v>390</v>
      </c>
      <c r="U7" s="83">
        <v>484</v>
      </c>
    </row>
    <row r="8" spans="1:21">
      <c r="A8" s="81" t="s">
        <v>27</v>
      </c>
      <c r="B8" s="82">
        <v>165</v>
      </c>
      <c r="C8" s="83">
        <v>12</v>
      </c>
      <c r="D8" s="83">
        <v>11</v>
      </c>
      <c r="E8" s="83">
        <v>58</v>
      </c>
      <c r="F8" s="83">
        <v>4</v>
      </c>
      <c r="G8" s="83">
        <v>20</v>
      </c>
      <c r="H8" s="83">
        <v>1</v>
      </c>
      <c r="I8" s="83">
        <v>17</v>
      </c>
      <c r="J8" s="83">
        <v>4</v>
      </c>
      <c r="K8" s="83">
        <v>4</v>
      </c>
      <c r="L8" s="83">
        <v>0</v>
      </c>
      <c r="M8" s="83">
        <v>15</v>
      </c>
      <c r="N8" s="83">
        <v>1</v>
      </c>
      <c r="O8" s="83">
        <v>8</v>
      </c>
      <c r="P8" s="83">
        <v>0</v>
      </c>
      <c r="Q8" s="83">
        <v>1</v>
      </c>
      <c r="R8" s="83">
        <v>4</v>
      </c>
      <c r="S8" s="83">
        <v>0</v>
      </c>
      <c r="T8" s="83">
        <v>1</v>
      </c>
      <c r="U8" s="83">
        <v>4</v>
      </c>
    </row>
    <row r="9" spans="1:21">
      <c r="A9" s="84" t="s">
        <v>28</v>
      </c>
      <c r="B9" s="82">
        <v>3997</v>
      </c>
      <c r="C9" s="83">
        <v>91</v>
      </c>
      <c r="D9" s="83">
        <v>308</v>
      </c>
      <c r="E9" s="83">
        <v>594</v>
      </c>
      <c r="F9" s="83">
        <v>234</v>
      </c>
      <c r="G9" s="83">
        <v>62</v>
      </c>
      <c r="H9" s="83">
        <v>49</v>
      </c>
      <c r="I9" s="83">
        <v>522</v>
      </c>
      <c r="J9" s="83">
        <v>314</v>
      </c>
      <c r="K9" s="83">
        <v>126</v>
      </c>
      <c r="L9" s="83">
        <v>14</v>
      </c>
      <c r="M9" s="83">
        <v>487</v>
      </c>
      <c r="N9" s="83">
        <v>40</v>
      </c>
      <c r="O9" s="83">
        <v>120</v>
      </c>
      <c r="P9" s="83">
        <v>20</v>
      </c>
      <c r="Q9" s="83">
        <v>225</v>
      </c>
      <c r="R9" s="83">
        <v>57</v>
      </c>
      <c r="S9" s="83">
        <v>13</v>
      </c>
      <c r="T9" s="83">
        <v>388</v>
      </c>
      <c r="U9" s="83">
        <v>333</v>
      </c>
    </row>
    <row r="10" spans="1:21">
      <c r="A10" s="85" t="s">
        <v>29</v>
      </c>
      <c r="B10" s="82"/>
      <c r="C10" s="83">
        <v>0</v>
      </c>
      <c r="D10" s="83">
        <v>0</v>
      </c>
      <c r="E10" s="83">
        <v>0</v>
      </c>
      <c r="F10" s="83">
        <v>0</v>
      </c>
      <c r="G10" s="83">
        <v>0</v>
      </c>
      <c r="H10" s="83">
        <v>0</v>
      </c>
      <c r="I10" s="83">
        <v>0</v>
      </c>
      <c r="J10" s="83">
        <v>0</v>
      </c>
      <c r="K10" s="83">
        <v>0</v>
      </c>
      <c r="L10" s="83">
        <v>0</v>
      </c>
      <c r="M10" s="83">
        <v>0</v>
      </c>
      <c r="N10" s="83">
        <v>0</v>
      </c>
      <c r="O10" s="83">
        <v>0</v>
      </c>
      <c r="P10" s="83">
        <v>0</v>
      </c>
      <c r="Q10" s="83">
        <v>0</v>
      </c>
      <c r="R10" s="83">
        <v>0</v>
      </c>
      <c r="S10" s="83">
        <v>0</v>
      </c>
      <c r="T10" s="83">
        <v>0</v>
      </c>
      <c r="U10" s="83">
        <v>0</v>
      </c>
    </row>
    <row r="11" spans="1:21">
      <c r="A11" s="86" t="s">
        <v>30</v>
      </c>
      <c r="B11" s="82">
        <v>1449</v>
      </c>
      <c r="C11" s="83">
        <v>48</v>
      </c>
      <c r="D11" s="83">
        <v>200</v>
      </c>
      <c r="E11" s="83">
        <v>161</v>
      </c>
      <c r="F11" s="83">
        <v>74</v>
      </c>
      <c r="G11" s="83">
        <v>27</v>
      </c>
      <c r="H11" s="83">
        <v>8</v>
      </c>
      <c r="I11" s="83">
        <v>100</v>
      </c>
      <c r="J11" s="83">
        <v>151</v>
      </c>
      <c r="K11" s="83">
        <v>59</v>
      </c>
      <c r="L11" s="83">
        <v>2</v>
      </c>
      <c r="M11" s="83">
        <v>200</v>
      </c>
      <c r="N11" s="83">
        <v>13</v>
      </c>
      <c r="O11" s="83">
        <v>43</v>
      </c>
      <c r="P11" s="83">
        <v>2</v>
      </c>
      <c r="Q11" s="83">
        <v>49</v>
      </c>
      <c r="R11" s="83">
        <v>39</v>
      </c>
      <c r="S11" s="83">
        <v>7</v>
      </c>
      <c r="T11" s="83">
        <v>90</v>
      </c>
      <c r="U11" s="83">
        <v>176</v>
      </c>
    </row>
    <row r="12" spans="1:21">
      <c r="A12" s="86" t="s">
        <v>31</v>
      </c>
      <c r="B12" s="82">
        <v>648</v>
      </c>
      <c r="C12" s="83">
        <v>5</v>
      </c>
      <c r="D12" s="83">
        <v>29</v>
      </c>
      <c r="E12" s="83">
        <v>171</v>
      </c>
      <c r="F12" s="83">
        <v>106</v>
      </c>
      <c r="G12" s="83">
        <v>2</v>
      </c>
      <c r="H12" s="83">
        <v>4</v>
      </c>
      <c r="I12" s="83">
        <v>52</v>
      </c>
      <c r="J12" s="83">
        <v>54</v>
      </c>
      <c r="K12" s="83">
        <v>9</v>
      </c>
      <c r="L12" s="83">
        <v>1</v>
      </c>
      <c r="M12" s="83">
        <v>37</v>
      </c>
      <c r="N12" s="83">
        <v>2</v>
      </c>
      <c r="O12" s="83">
        <v>21</v>
      </c>
      <c r="P12" s="83">
        <v>1</v>
      </c>
      <c r="Q12" s="83">
        <v>59</v>
      </c>
      <c r="R12" s="83">
        <v>2</v>
      </c>
      <c r="S12" s="83">
        <v>0</v>
      </c>
      <c r="T12" s="83">
        <v>19</v>
      </c>
      <c r="U12" s="83">
        <v>74</v>
      </c>
    </row>
    <row r="13" spans="1:21">
      <c r="A13" s="86" t="s">
        <v>32</v>
      </c>
      <c r="B13" s="82">
        <v>1900</v>
      </c>
      <c r="C13" s="83">
        <v>38</v>
      </c>
      <c r="D13" s="83">
        <v>79</v>
      </c>
      <c r="E13" s="83">
        <v>262</v>
      </c>
      <c r="F13" s="83">
        <v>54</v>
      </c>
      <c r="G13" s="83">
        <v>33</v>
      </c>
      <c r="H13" s="83">
        <v>37</v>
      </c>
      <c r="I13" s="83">
        <v>370</v>
      </c>
      <c r="J13" s="83">
        <v>109</v>
      </c>
      <c r="K13" s="83">
        <v>58</v>
      </c>
      <c r="L13" s="83">
        <v>11</v>
      </c>
      <c r="M13" s="83">
        <v>250</v>
      </c>
      <c r="N13" s="83">
        <v>25</v>
      </c>
      <c r="O13" s="83">
        <v>56</v>
      </c>
      <c r="P13" s="83">
        <v>17</v>
      </c>
      <c r="Q13" s="83">
        <v>117</v>
      </c>
      <c r="R13" s="83">
        <v>16</v>
      </c>
      <c r="S13" s="83">
        <v>6</v>
      </c>
      <c r="T13" s="83">
        <v>279</v>
      </c>
      <c r="U13" s="83">
        <v>83</v>
      </c>
    </row>
    <row r="14" spans="1:21">
      <c r="A14" s="84" t="s">
        <v>33</v>
      </c>
      <c r="B14" s="82">
        <v>6773</v>
      </c>
      <c r="C14" s="82">
        <v>123</v>
      </c>
      <c r="D14" s="82">
        <v>572</v>
      </c>
      <c r="E14" s="82">
        <v>938</v>
      </c>
      <c r="F14" s="82">
        <v>291</v>
      </c>
      <c r="G14" s="82">
        <v>126</v>
      </c>
      <c r="H14" s="82">
        <v>68</v>
      </c>
      <c r="I14" s="82">
        <v>719</v>
      </c>
      <c r="J14" s="82">
        <v>560</v>
      </c>
      <c r="K14" s="82">
        <v>209</v>
      </c>
      <c r="L14" s="82">
        <v>23</v>
      </c>
      <c r="M14" s="82">
        <v>609</v>
      </c>
      <c r="N14" s="82">
        <v>58</v>
      </c>
      <c r="O14" s="82">
        <v>230</v>
      </c>
      <c r="P14" s="82">
        <v>34</v>
      </c>
      <c r="Q14" s="82">
        <v>494</v>
      </c>
      <c r="R14" s="82">
        <v>72</v>
      </c>
      <c r="S14" s="82">
        <v>14</v>
      </c>
      <c r="T14" s="82">
        <v>779</v>
      </c>
      <c r="U14" s="82">
        <v>854</v>
      </c>
    </row>
    <row r="15" spans="1:21">
      <c r="A15" s="85" t="s">
        <v>34</v>
      </c>
      <c r="B15" s="82"/>
      <c r="C15" s="83">
        <v>0</v>
      </c>
      <c r="D15" s="83">
        <v>0</v>
      </c>
      <c r="E15" s="83">
        <v>0</v>
      </c>
      <c r="F15" s="83">
        <v>0</v>
      </c>
      <c r="G15" s="83">
        <v>0</v>
      </c>
      <c r="H15" s="83">
        <v>0</v>
      </c>
      <c r="I15" s="83">
        <v>0</v>
      </c>
      <c r="J15" s="83">
        <v>0</v>
      </c>
      <c r="K15" s="83">
        <v>0</v>
      </c>
      <c r="L15" s="83">
        <v>0</v>
      </c>
      <c r="M15" s="83">
        <v>0</v>
      </c>
      <c r="N15" s="83">
        <v>0</v>
      </c>
      <c r="O15" s="83">
        <v>0</v>
      </c>
      <c r="P15" s="83">
        <v>0</v>
      </c>
      <c r="Q15" s="83">
        <v>0</v>
      </c>
      <c r="R15" s="83">
        <v>0</v>
      </c>
      <c r="S15" s="83">
        <v>0</v>
      </c>
      <c r="T15" s="83">
        <v>0</v>
      </c>
      <c r="U15" s="83">
        <v>0</v>
      </c>
    </row>
    <row r="16" spans="1:21">
      <c r="A16" s="87" t="s">
        <v>35</v>
      </c>
      <c r="B16" s="82">
        <v>3295</v>
      </c>
      <c r="C16" s="83">
        <v>27</v>
      </c>
      <c r="D16" s="83">
        <v>251</v>
      </c>
      <c r="E16" s="83">
        <v>440</v>
      </c>
      <c r="F16" s="83">
        <v>168</v>
      </c>
      <c r="G16" s="83">
        <v>27</v>
      </c>
      <c r="H16" s="83">
        <v>41</v>
      </c>
      <c r="I16" s="83">
        <v>252</v>
      </c>
      <c r="J16" s="83">
        <v>300</v>
      </c>
      <c r="K16" s="83">
        <v>138</v>
      </c>
      <c r="L16" s="83">
        <v>16</v>
      </c>
      <c r="M16" s="83">
        <v>281</v>
      </c>
      <c r="N16" s="83">
        <v>23</v>
      </c>
      <c r="O16" s="83">
        <v>52</v>
      </c>
      <c r="P16" s="83">
        <v>13</v>
      </c>
      <c r="Q16" s="83">
        <v>228</v>
      </c>
      <c r="R16" s="83">
        <v>40</v>
      </c>
      <c r="S16" s="83">
        <v>3</v>
      </c>
      <c r="T16" s="83">
        <v>634</v>
      </c>
      <c r="U16" s="83">
        <v>361</v>
      </c>
    </row>
    <row r="17" spans="1:21">
      <c r="A17" s="86" t="s">
        <v>85</v>
      </c>
      <c r="B17" s="82">
        <v>3</v>
      </c>
      <c r="C17" s="83">
        <v>0</v>
      </c>
      <c r="D17" s="83">
        <v>0</v>
      </c>
      <c r="E17" s="83">
        <v>0</v>
      </c>
      <c r="F17" s="83">
        <v>0</v>
      </c>
      <c r="G17" s="83">
        <v>0</v>
      </c>
      <c r="H17" s="83">
        <v>0</v>
      </c>
      <c r="I17" s="83">
        <v>0</v>
      </c>
      <c r="J17" s="83">
        <v>0</v>
      </c>
      <c r="K17" s="83">
        <v>0</v>
      </c>
      <c r="L17" s="83">
        <v>0</v>
      </c>
      <c r="M17" s="83">
        <v>3</v>
      </c>
      <c r="N17" s="83">
        <v>0</v>
      </c>
      <c r="O17" s="83">
        <v>0</v>
      </c>
      <c r="P17" s="83">
        <v>0</v>
      </c>
      <c r="Q17" s="83">
        <v>0</v>
      </c>
      <c r="R17" s="83">
        <v>0</v>
      </c>
      <c r="S17" s="83">
        <v>0</v>
      </c>
      <c r="T17" s="83">
        <v>0</v>
      </c>
      <c r="U17" s="83">
        <v>0</v>
      </c>
    </row>
    <row r="18" spans="1:21" ht="13.95" customHeight="1">
      <c r="A18" s="86" t="s">
        <v>36</v>
      </c>
      <c r="B18" s="82">
        <v>28</v>
      </c>
      <c r="C18" s="83">
        <v>0</v>
      </c>
      <c r="D18" s="83">
        <v>0</v>
      </c>
      <c r="E18" s="83">
        <v>0</v>
      </c>
      <c r="F18" s="83">
        <v>0</v>
      </c>
      <c r="G18" s="83">
        <v>0</v>
      </c>
      <c r="H18" s="83">
        <v>0</v>
      </c>
      <c r="I18" s="83">
        <v>5</v>
      </c>
      <c r="J18" s="83">
        <v>2</v>
      </c>
      <c r="K18" s="83">
        <v>0</v>
      </c>
      <c r="L18" s="83">
        <v>0</v>
      </c>
      <c r="M18" s="83">
        <v>12</v>
      </c>
      <c r="N18" s="83">
        <v>0</v>
      </c>
      <c r="O18" s="83">
        <v>2</v>
      </c>
      <c r="P18" s="83">
        <v>0</v>
      </c>
      <c r="Q18" s="83">
        <v>2</v>
      </c>
      <c r="R18" s="83">
        <v>0</v>
      </c>
      <c r="S18" s="83">
        <v>0</v>
      </c>
      <c r="T18" s="83">
        <v>2</v>
      </c>
      <c r="U18" s="83">
        <v>3</v>
      </c>
    </row>
    <row r="19" spans="1:21" customFormat="1">
      <c r="A19" s="50"/>
      <c r="B19" s="38"/>
      <c r="C19" s="38"/>
      <c r="D19" s="38"/>
      <c r="E19" s="38"/>
      <c r="F19" s="38"/>
      <c r="G19" s="38"/>
      <c r="H19" s="38"/>
      <c r="I19" s="38"/>
      <c r="J19" s="38"/>
      <c r="K19" s="38"/>
      <c r="L19" s="38"/>
      <c r="M19" s="38"/>
      <c r="N19" s="38"/>
      <c r="O19" s="38"/>
      <c r="P19" s="38"/>
      <c r="Q19" s="38"/>
      <c r="R19" s="38"/>
      <c r="S19" s="38"/>
      <c r="T19" s="38"/>
      <c r="U19" s="38"/>
    </row>
    <row r="20" spans="1:21">
      <c r="A20" s="23" t="s">
        <v>59</v>
      </c>
      <c r="B20" s="29"/>
      <c r="C20" s="26"/>
      <c r="D20" s="26"/>
      <c r="E20" s="26"/>
      <c r="F20" s="26"/>
      <c r="G20" s="26"/>
      <c r="H20" s="26"/>
      <c r="I20" s="26"/>
      <c r="J20" s="26"/>
      <c r="K20" s="26"/>
      <c r="L20" s="26"/>
      <c r="M20" s="26"/>
      <c r="N20" s="26"/>
      <c r="O20" s="26"/>
      <c r="P20" s="26"/>
      <c r="Q20" s="26"/>
      <c r="R20" s="26"/>
      <c r="S20" s="26"/>
      <c r="T20" s="26"/>
      <c r="U20" s="26"/>
    </row>
    <row r="21" spans="1:21" ht="27.6">
      <c r="A21" s="42" t="s">
        <v>24</v>
      </c>
      <c r="B21" s="26"/>
      <c r="C21" s="26"/>
      <c r="D21" s="26"/>
      <c r="E21" s="26"/>
      <c r="F21" s="26"/>
      <c r="G21" s="26"/>
      <c r="H21" s="26"/>
      <c r="I21" s="26"/>
      <c r="J21" s="26"/>
      <c r="K21" s="26"/>
      <c r="L21" s="26"/>
      <c r="M21" s="26"/>
      <c r="N21" s="26"/>
      <c r="O21" s="26"/>
      <c r="P21" s="26"/>
      <c r="Q21" s="26"/>
      <c r="R21" s="26"/>
      <c r="S21" s="26"/>
      <c r="T21" s="26"/>
      <c r="U21" s="26"/>
    </row>
    <row r="22" spans="1:21">
      <c r="A22" s="49" t="s">
        <v>38</v>
      </c>
      <c r="B22" s="46">
        <v>28088</v>
      </c>
      <c r="C22" s="47">
        <v>197</v>
      </c>
      <c r="D22" s="47">
        <v>2347</v>
      </c>
      <c r="E22" s="47">
        <v>3021</v>
      </c>
      <c r="F22" s="47">
        <v>456</v>
      </c>
      <c r="G22" s="47">
        <v>542</v>
      </c>
      <c r="H22" s="47">
        <v>262</v>
      </c>
      <c r="I22" s="47">
        <v>1729</v>
      </c>
      <c r="J22" s="47">
        <v>3297</v>
      </c>
      <c r="K22" s="47">
        <v>857</v>
      </c>
      <c r="L22" s="47">
        <v>93</v>
      </c>
      <c r="M22" s="47">
        <v>912</v>
      </c>
      <c r="N22" s="47">
        <v>121</v>
      </c>
      <c r="O22" s="47">
        <v>1668</v>
      </c>
      <c r="P22" s="47">
        <v>171</v>
      </c>
      <c r="Q22" s="47">
        <v>3229</v>
      </c>
      <c r="R22" s="47">
        <v>108</v>
      </c>
      <c r="S22" s="47">
        <v>19</v>
      </c>
      <c r="T22" s="47">
        <v>5054</v>
      </c>
      <c r="U22" s="47">
        <v>4005</v>
      </c>
    </row>
    <row r="23" spans="1:21">
      <c r="A23" s="49" t="s">
        <v>39</v>
      </c>
      <c r="B23" s="46">
        <v>68560</v>
      </c>
      <c r="C23" s="47">
        <v>1146</v>
      </c>
      <c r="D23" s="47">
        <v>5245</v>
      </c>
      <c r="E23" s="47">
        <v>9616</v>
      </c>
      <c r="F23" s="47">
        <v>3372</v>
      </c>
      <c r="G23" s="47">
        <v>1207</v>
      </c>
      <c r="H23" s="47">
        <v>991</v>
      </c>
      <c r="I23" s="47">
        <v>9488</v>
      </c>
      <c r="J23" s="47">
        <v>6465</v>
      </c>
      <c r="K23" s="47">
        <v>2138</v>
      </c>
      <c r="L23" s="47">
        <v>272</v>
      </c>
      <c r="M23" s="47">
        <v>8748</v>
      </c>
      <c r="N23" s="47">
        <v>755</v>
      </c>
      <c r="O23" s="47">
        <v>2318</v>
      </c>
      <c r="P23" s="47">
        <v>391</v>
      </c>
      <c r="Q23" s="47">
        <v>3806</v>
      </c>
      <c r="R23" s="47">
        <v>889</v>
      </c>
      <c r="S23" s="47">
        <v>234</v>
      </c>
      <c r="T23" s="47">
        <v>6779</v>
      </c>
      <c r="U23" s="47">
        <v>4700</v>
      </c>
    </row>
    <row r="24" spans="1:21" customFormat="1">
      <c r="A24" s="65" t="s">
        <v>71</v>
      </c>
      <c r="B24" s="38"/>
      <c r="C24" s="38"/>
      <c r="D24" s="38"/>
      <c r="E24" s="38"/>
      <c r="F24" s="38"/>
      <c r="G24" s="38"/>
      <c r="H24" s="38"/>
      <c r="I24" s="38"/>
      <c r="J24" s="38"/>
      <c r="K24" s="38"/>
      <c r="L24" s="38"/>
      <c r="M24" s="38"/>
      <c r="N24" s="38"/>
      <c r="O24" s="38"/>
      <c r="P24" s="38"/>
      <c r="Q24" s="38"/>
      <c r="R24" s="38"/>
      <c r="S24" s="38"/>
      <c r="T24" s="38"/>
      <c r="U24" s="38"/>
    </row>
    <row r="25" spans="1:21">
      <c r="A25" s="66" t="s">
        <v>30</v>
      </c>
      <c r="B25" s="46">
        <v>24913</v>
      </c>
      <c r="C25" s="47">
        <v>632</v>
      </c>
      <c r="D25" s="47">
        <v>3438</v>
      </c>
      <c r="E25" s="47">
        <v>2764</v>
      </c>
      <c r="F25" s="47">
        <v>942</v>
      </c>
      <c r="G25" s="47">
        <v>526</v>
      </c>
      <c r="H25" s="47">
        <v>140</v>
      </c>
      <c r="I25" s="47">
        <v>1695</v>
      </c>
      <c r="J25" s="47">
        <v>3404</v>
      </c>
      <c r="K25" s="47">
        <v>1089</v>
      </c>
      <c r="L25" s="47">
        <v>32</v>
      </c>
      <c r="M25" s="47">
        <v>3305</v>
      </c>
      <c r="N25" s="47">
        <v>253</v>
      </c>
      <c r="O25" s="47">
        <v>941</v>
      </c>
      <c r="P25" s="47">
        <v>34</v>
      </c>
      <c r="Q25" s="47">
        <v>901</v>
      </c>
      <c r="R25" s="47">
        <v>606</v>
      </c>
      <c r="S25" s="47">
        <v>118</v>
      </c>
      <c r="T25" s="47">
        <v>1614</v>
      </c>
      <c r="U25" s="47">
        <v>2479</v>
      </c>
    </row>
    <row r="26" spans="1:21" ht="27.6">
      <c r="A26" s="48" t="s">
        <v>60</v>
      </c>
      <c r="B26" s="46">
        <v>98747</v>
      </c>
      <c r="C26" s="46">
        <v>1426</v>
      </c>
      <c r="D26" s="46">
        <v>7772</v>
      </c>
      <c r="E26" s="46">
        <v>13335</v>
      </c>
      <c r="F26" s="46">
        <v>3856</v>
      </c>
      <c r="G26" s="46">
        <v>1845</v>
      </c>
      <c r="H26" s="46">
        <v>1282</v>
      </c>
      <c r="I26" s="46">
        <v>11414</v>
      </c>
      <c r="J26" s="46">
        <v>9944</v>
      </c>
      <c r="K26" s="46">
        <v>3097</v>
      </c>
      <c r="L26" s="46">
        <v>365</v>
      </c>
      <c r="M26" s="46">
        <v>9833</v>
      </c>
      <c r="N26" s="46">
        <v>879</v>
      </c>
      <c r="O26" s="46">
        <v>4054</v>
      </c>
      <c r="P26" s="46">
        <v>569</v>
      </c>
      <c r="Q26" s="46">
        <v>7050</v>
      </c>
      <c r="R26" s="46">
        <v>1032</v>
      </c>
      <c r="S26" s="46">
        <v>253</v>
      </c>
      <c r="T26" s="46">
        <v>11835</v>
      </c>
      <c r="U26" s="46">
        <v>8906</v>
      </c>
    </row>
    <row r="27" spans="1:21">
      <c r="A27" s="53" t="s">
        <v>40</v>
      </c>
      <c r="B27" s="46">
        <v>90317</v>
      </c>
      <c r="C27" s="47">
        <v>1245</v>
      </c>
      <c r="D27" s="47">
        <v>7174</v>
      </c>
      <c r="E27" s="47">
        <v>12208</v>
      </c>
      <c r="F27" s="47">
        <v>3319</v>
      </c>
      <c r="G27" s="47">
        <v>1692</v>
      </c>
      <c r="H27" s="47">
        <v>1146</v>
      </c>
      <c r="I27" s="47">
        <v>10475</v>
      </c>
      <c r="J27" s="47">
        <v>8942</v>
      </c>
      <c r="K27" s="47">
        <v>2859</v>
      </c>
      <c r="L27" s="47">
        <v>343</v>
      </c>
      <c r="M27" s="47">
        <v>8785</v>
      </c>
      <c r="N27" s="47">
        <v>809</v>
      </c>
      <c r="O27" s="47">
        <v>3779</v>
      </c>
      <c r="P27" s="47">
        <v>531</v>
      </c>
      <c r="Q27" s="47">
        <v>6489</v>
      </c>
      <c r="R27" s="47">
        <v>897</v>
      </c>
      <c r="S27" s="47">
        <v>242</v>
      </c>
      <c r="T27" s="47">
        <v>10926</v>
      </c>
      <c r="U27" s="47">
        <v>8456</v>
      </c>
    </row>
    <row r="28" spans="1:21" customFormat="1">
      <c r="A28" s="65" t="s">
        <v>34</v>
      </c>
      <c r="B28" s="38"/>
      <c r="C28" s="38"/>
      <c r="D28" s="38"/>
      <c r="E28" s="38"/>
      <c r="F28" s="38"/>
      <c r="G28" s="38"/>
      <c r="H28" s="38"/>
      <c r="I28" s="38"/>
      <c r="J28" s="38"/>
      <c r="K28" s="38"/>
      <c r="L28" s="38"/>
      <c r="M28" s="38"/>
      <c r="N28" s="38"/>
      <c r="O28" s="38"/>
      <c r="P28" s="38"/>
      <c r="Q28" s="38"/>
      <c r="R28" s="47"/>
      <c r="S28" s="38"/>
      <c r="T28" s="47"/>
      <c r="U28" s="47"/>
    </row>
    <row r="29" spans="1:21" ht="27.6">
      <c r="A29" s="60" t="s">
        <v>41</v>
      </c>
      <c r="B29" s="46">
        <v>55492</v>
      </c>
      <c r="C29" s="47">
        <v>375</v>
      </c>
      <c r="D29" s="47">
        <v>3884</v>
      </c>
      <c r="E29" s="47">
        <v>7776</v>
      </c>
      <c r="F29" s="47">
        <v>2598</v>
      </c>
      <c r="G29" s="47">
        <v>540</v>
      </c>
      <c r="H29" s="47">
        <v>952</v>
      </c>
      <c r="I29" s="47">
        <v>5122</v>
      </c>
      <c r="J29" s="47">
        <v>5968</v>
      </c>
      <c r="K29" s="47">
        <v>2287</v>
      </c>
      <c r="L29" s="47">
        <v>301</v>
      </c>
      <c r="M29" s="47">
        <v>5402</v>
      </c>
      <c r="N29" s="47">
        <v>444</v>
      </c>
      <c r="O29" s="47">
        <v>1050</v>
      </c>
      <c r="P29" s="47">
        <v>269</v>
      </c>
      <c r="Q29" s="47">
        <v>3573</v>
      </c>
      <c r="R29" s="47">
        <v>667</v>
      </c>
      <c r="S29" s="47">
        <v>67</v>
      </c>
      <c r="T29" s="47">
        <v>9958</v>
      </c>
      <c r="U29" s="47">
        <v>4259</v>
      </c>
    </row>
    <row r="30" spans="1:21" ht="13.95" customHeight="1">
      <c r="A30" s="68" t="s">
        <v>36</v>
      </c>
      <c r="B30" s="46">
        <v>512</v>
      </c>
      <c r="C30" s="47">
        <v>0</v>
      </c>
      <c r="D30" s="47">
        <v>0</v>
      </c>
      <c r="E30" s="47">
        <v>0</v>
      </c>
      <c r="F30" s="47">
        <v>0</v>
      </c>
      <c r="G30" s="47">
        <v>0</v>
      </c>
      <c r="H30" s="47">
        <v>0</v>
      </c>
      <c r="I30" s="47">
        <v>83</v>
      </c>
      <c r="J30" s="47">
        <v>29</v>
      </c>
      <c r="K30" s="47">
        <v>0</v>
      </c>
      <c r="L30" s="47">
        <v>0</v>
      </c>
      <c r="M30" s="47">
        <v>238</v>
      </c>
      <c r="N30" s="47">
        <v>0</v>
      </c>
      <c r="O30" s="47">
        <v>28</v>
      </c>
      <c r="P30" s="47">
        <v>0</v>
      </c>
      <c r="Q30" s="47">
        <v>50</v>
      </c>
      <c r="R30" s="47">
        <v>0</v>
      </c>
      <c r="S30" s="47">
        <v>0</v>
      </c>
      <c r="T30" s="47">
        <v>51</v>
      </c>
      <c r="U30" s="47">
        <v>33</v>
      </c>
    </row>
    <row r="31" spans="1:21" customFormat="1">
      <c r="A31" s="30"/>
      <c r="B31" s="25"/>
      <c r="C31" s="44"/>
      <c r="D31" s="44"/>
      <c r="E31" s="44"/>
      <c r="F31" s="44"/>
      <c r="G31" s="44"/>
      <c r="H31" s="44"/>
      <c r="I31" s="44"/>
      <c r="J31" s="44"/>
      <c r="K31" s="44"/>
      <c r="L31" s="44"/>
      <c r="M31" s="44"/>
      <c r="N31" s="44"/>
      <c r="O31" s="44"/>
      <c r="P31" s="44"/>
      <c r="Q31" s="44"/>
      <c r="R31" s="44"/>
      <c r="S31" s="44"/>
      <c r="T31" s="44"/>
      <c r="U31" s="44"/>
    </row>
    <row r="32" spans="1:21" ht="42" customHeight="1">
      <c r="A32" s="89" t="s">
        <v>102</v>
      </c>
      <c r="B32" s="91"/>
      <c r="C32" s="91"/>
      <c r="D32" s="91"/>
      <c r="E32" s="91"/>
      <c r="F32" s="91"/>
      <c r="G32" s="91"/>
      <c r="H32" s="91"/>
      <c r="I32" s="91"/>
      <c r="J32" s="91"/>
      <c r="K32" s="91"/>
      <c r="L32" s="91"/>
      <c r="M32" s="91"/>
      <c r="N32" s="91"/>
      <c r="O32" s="91"/>
      <c r="P32" s="91"/>
      <c r="Q32" s="91"/>
      <c r="R32" s="83"/>
      <c r="S32" s="91"/>
      <c r="T32" s="83"/>
      <c r="U32" s="83"/>
    </row>
    <row r="33" spans="1:21" ht="28.2">
      <c r="A33" s="92" t="s">
        <v>24</v>
      </c>
      <c r="B33" s="82"/>
      <c r="C33" s="83"/>
      <c r="D33" s="83"/>
      <c r="E33" s="83"/>
      <c r="F33" s="83"/>
      <c r="G33" s="83"/>
      <c r="H33" s="83"/>
      <c r="I33" s="83"/>
      <c r="J33" s="83"/>
      <c r="K33" s="83"/>
      <c r="L33" s="83"/>
      <c r="M33" s="83"/>
      <c r="N33" s="83"/>
      <c r="O33" s="83"/>
      <c r="P33" s="83"/>
      <c r="Q33" s="83"/>
      <c r="R33" s="83"/>
      <c r="S33" s="83"/>
      <c r="T33" s="83"/>
      <c r="U33" s="83"/>
    </row>
    <row r="34" spans="1:21">
      <c r="A34" s="93" t="s">
        <v>38</v>
      </c>
      <c r="B34" s="82">
        <v>22338</v>
      </c>
      <c r="C34" s="83">
        <v>147</v>
      </c>
      <c r="D34" s="83">
        <v>2015</v>
      </c>
      <c r="E34" s="83">
        <v>2364</v>
      </c>
      <c r="F34" s="83">
        <v>365</v>
      </c>
      <c r="G34" s="83">
        <v>436</v>
      </c>
      <c r="H34" s="83">
        <v>199</v>
      </c>
      <c r="I34" s="83">
        <v>1391</v>
      </c>
      <c r="J34" s="83">
        <v>2412</v>
      </c>
      <c r="K34" s="83">
        <v>654</v>
      </c>
      <c r="L34" s="83">
        <v>77</v>
      </c>
      <c r="M34" s="83">
        <v>707</v>
      </c>
      <c r="N34" s="83">
        <v>102</v>
      </c>
      <c r="O34" s="83">
        <v>1298</v>
      </c>
      <c r="P34" s="83">
        <v>132</v>
      </c>
      <c r="Q34" s="83">
        <v>2520</v>
      </c>
      <c r="R34" s="83">
        <v>85</v>
      </c>
      <c r="S34" s="83">
        <v>17</v>
      </c>
      <c r="T34" s="83">
        <v>3902</v>
      </c>
      <c r="U34" s="83">
        <v>3515</v>
      </c>
    </row>
    <row r="35" spans="1:21" ht="28.2">
      <c r="A35" s="89" t="s">
        <v>42</v>
      </c>
      <c r="B35" s="94">
        <v>17247.7</v>
      </c>
      <c r="C35" s="95">
        <v>127.15</v>
      </c>
      <c r="D35" s="95">
        <v>1527.34</v>
      </c>
      <c r="E35" s="95">
        <v>1799.69</v>
      </c>
      <c r="F35" s="95">
        <v>284.01</v>
      </c>
      <c r="G35" s="95">
        <v>339.09</v>
      </c>
      <c r="H35" s="95">
        <v>162.76</v>
      </c>
      <c r="I35" s="95">
        <v>1099.1099999999999</v>
      </c>
      <c r="J35" s="95">
        <v>1769.14</v>
      </c>
      <c r="K35" s="95">
        <v>477.79</v>
      </c>
      <c r="L35" s="95">
        <v>59.11</v>
      </c>
      <c r="M35" s="95">
        <v>543.62</v>
      </c>
      <c r="N35" s="95">
        <v>79.89</v>
      </c>
      <c r="O35" s="95">
        <v>1013.85</v>
      </c>
      <c r="P35" s="95">
        <v>104.4</v>
      </c>
      <c r="Q35" s="95">
        <v>2060.52</v>
      </c>
      <c r="R35" s="95">
        <v>69.63</v>
      </c>
      <c r="S35" s="95">
        <v>13.89</v>
      </c>
      <c r="T35" s="95">
        <v>3203.43</v>
      </c>
      <c r="U35" s="95">
        <v>2513.2800000000002</v>
      </c>
    </row>
    <row r="36" spans="1:21">
      <c r="A36" s="93" t="s">
        <v>39</v>
      </c>
      <c r="B36" s="82">
        <v>55585</v>
      </c>
      <c r="C36" s="83">
        <v>914</v>
      </c>
      <c r="D36" s="83">
        <v>4571</v>
      </c>
      <c r="E36" s="83">
        <v>7712</v>
      </c>
      <c r="F36" s="83">
        <v>2701</v>
      </c>
      <c r="G36" s="83">
        <v>981</v>
      </c>
      <c r="H36" s="83">
        <v>776</v>
      </c>
      <c r="I36" s="83">
        <v>7880</v>
      </c>
      <c r="J36" s="83">
        <v>4939</v>
      </c>
      <c r="K36" s="83">
        <v>1720</v>
      </c>
      <c r="L36" s="83">
        <v>215</v>
      </c>
      <c r="M36" s="83">
        <v>6974</v>
      </c>
      <c r="N36" s="83">
        <v>640</v>
      </c>
      <c r="O36" s="83">
        <v>1816</v>
      </c>
      <c r="P36" s="83">
        <v>295</v>
      </c>
      <c r="Q36" s="83">
        <v>3108</v>
      </c>
      <c r="R36" s="83">
        <v>689</v>
      </c>
      <c r="S36" s="83">
        <v>187</v>
      </c>
      <c r="T36" s="83">
        <v>5382</v>
      </c>
      <c r="U36" s="83">
        <v>4085</v>
      </c>
    </row>
    <row r="37" spans="1:21" customFormat="1">
      <c r="A37" s="85" t="s">
        <v>71</v>
      </c>
      <c r="B37" s="94"/>
      <c r="C37" s="95"/>
      <c r="D37" s="95"/>
      <c r="E37" s="95"/>
      <c r="F37" s="95"/>
      <c r="G37" s="95"/>
      <c r="H37" s="95"/>
      <c r="I37" s="95"/>
      <c r="J37" s="95"/>
      <c r="K37" s="95"/>
      <c r="L37" s="95"/>
      <c r="M37" s="95"/>
      <c r="N37" s="95"/>
      <c r="O37" s="95"/>
      <c r="P37" s="95"/>
      <c r="Q37" s="95"/>
      <c r="R37" s="95"/>
      <c r="S37" s="95"/>
      <c r="T37" s="95"/>
      <c r="U37" s="95"/>
    </row>
    <row r="38" spans="1:21">
      <c r="A38" s="97" t="s">
        <v>30</v>
      </c>
      <c r="B38" s="82">
        <v>20264</v>
      </c>
      <c r="C38" s="83">
        <v>508</v>
      </c>
      <c r="D38" s="83">
        <v>3008</v>
      </c>
      <c r="E38" s="83">
        <v>2207</v>
      </c>
      <c r="F38" s="83">
        <v>765</v>
      </c>
      <c r="G38" s="83">
        <v>431</v>
      </c>
      <c r="H38" s="83">
        <v>105</v>
      </c>
      <c r="I38" s="83">
        <v>1416</v>
      </c>
      <c r="J38" s="83">
        <v>2593</v>
      </c>
      <c r="K38" s="83">
        <v>872</v>
      </c>
      <c r="L38" s="83">
        <v>26</v>
      </c>
      <c r="M38" s="83">
        <v>2627</v>
      </c>
      <c r="N38" s="83">
        <v>214</v>
      </c>
      <c r="O38" s="83">
        <v>728</v>
      </c>
      <c r="P38" s="83">
        <v>23</v>
      </c>
      <c r="Q38" s="83">
        <v>735</v>
      </c>
      <c r="R38" s="83">
        <v>479</v>
      </c>
      <c r="S38" s="83">
        <v>91</v>
      </c>
      <c r="T38" s="83">
        <v>1265</v>
      </c>
      <c r="U38" s="83">
        <v>2171</v>
      </c>
    </row>
    <row r="39" spans="1:21" ht="28.5" customHeight="1">
      <c r="A39" s="89" t="s">
        <v>43</v>
      </c>
      <c r="B39" s="94">
        <v>44572.78</v>
      </c>
      <c r="C39" s="95">
        <v>798.55</v>
      </c>
      <c r="D39" s="95">
        <v>3638.26</v>
      </c>
      <c r="E39" s="95">
        <v>5966.75</v>
      </c>
      <c r="F39" s="95">
        <v>2235.56</v>
      </c>
      <c r="G39" s="95">
        <v>808.76</v>
      </c>
      <c r="H39" s="95">
        <v>646.05999999999995</v>
      </c>
      <c r="I39" s="95">
        <v>6415.02</v>
      </c>
      <c r="J39" s="95">
        <v>3791.24</v>
      </c>
      <c r="K39" s="95">
        <v>1306.31</v>
      </c>
      <c r="L39" s="95">
        <v>172.2</v>
      </c>
      <c r="M39" s="95">
        <v>5716.69</v>
      </c>
      <c r="N39" s="95">
        <v>527.07000000000005</v>
      </c>
      <c r="O39" s="95">
        <v>1447.93</v>
      </c>
      <c r="P39" s="95">
        <v>230.64</v>
      </c>
      <c r="Q39" s="95">
        <v>2543.94</v>
      </c>
      <c r="R39" s="95">
        <v>563.85</v>
      </c>
      <c r="S39" s="95">
        <v>150.49</v>
      </c>
      <c r="T39" s="95">
        <v>4491.5200000000004</v>
      </c>
      <c r="U39" s="95">
        <v>3121.94</v>
      </c>
    </row>
    <row r="40" spans="1:21" ht="13.95" customHeight="1">
      <c r="A40" s="89" t="s">
        <v>44</v>
      </c>
      <c r="B40" s="94">
        <v>63034.619999999988</v>
      </c>
      <c r="C40" s="95">
        <v>984.13000000000011</v>
      </c>
      <c r="D40" s="95">
        <v>5276.26</v>
      </c>
      <c r="E40" s="95">
        <v>8153.57</v>
      </c>
      <c r="F40" s="95">
        <v>2533.79</v>
      </c>
      <c r="G40" s="95">
        <v>1204.25</v>
      </c>
      <c r="H40" s="95">
        <v>824.82</v>
      </c>
      <c r="I40" s="95">
        <v>7631.46</v>
      </c>
      <c r="J40" s="95">
        <v>5672.14</v>
      </c>
      <c r="K40" s="95">
        <v>1839.05</v>
      </c>
      <c r="L40" s="95">
        <v>231.31</v>
      </c>
      <c r="M40" s="95">
        <v>6356.09</v>
      </c>
      <c r="N40" s="95">
        <v>607.63</v>
      </c>
      <c r="O40" s="95">
        <v>2503.4</v>
      </c>
      <c r="P40" s="95">
        <v>338.6</v>
      </c>
      <c r="Q40" s="95">
        <v>4613.93</v>
      </c>
      <c r="R40" s="95">
        <v>653.46</v>
      </c>
      <c r="S40" s="95">
        <v>164.38</v>
      </c>
      <c r="T40" s="95">
        <v>7696.95</v>
      </c>
      <c r="U40" s="95">
        <v>5749.4</v>
      </c>
    </row>
    <row r="41" spans="1:21">
      <c r="A41" s="98" t="s">
        <v>45</v>
      </c>
      <c r="B41" s="82">
        <v>79595</v>
      </c>
      <c r="C41" s="83">
        <v>1135</v>
      </c>
      <c r="D41" s="83">
        <v>6732</v>
      </c>
      <c r="E41" s="83">
        <v>10618</v>
      </c>
      <c r="F41" s="83">
        <v>3086</v>
      </c>
      <c r="G41" s="83">
        <v>1504</v>
      </c>
      <c r="H41" s="83">
        <v>997</v>
      </c>
      <c r="I41" s="83">
        <v>9424</v>
      </c>
      <c r="J41" s="83">
        <v>7493</v>
      </c>
      <c r="K41" s="83">
        <v>2451</v>
      </c>
      <c r="L41" s="83">
        <v>292</v>
      </c>
      <c r="M41" s="83">
        <v>7818</v>
      </c>
      <c r="N41" s="83">
        <v>744</v>
      </c>
      <c r="O41" s="83">
        <v>3170</v>
      </c>
      <c r="P41" s="83">
        <v>433</v>
      </c>
      <c r="Q41" s="83">
        <v>5640</v>
      </c>
      <c r="R41" s="83">
        <v>806</v>
      </c>
      <c r="S41" s="83">
        <v>204</v>
      </c>
      <c r="T41" s="83">
        <v>9286</v>
      </c>
      <c r="U41" s="83">
        <v>7762</v>
      </c>
    </row>
    <row r="42" spans="1:21" customFormat="1">
      <c r="A42" s="85" t="s">
        <v>34</v>
      </c>
      <c r="B42" s="94"/>
      <c r="C42" s="95"/>
      <c r="D42" s="95"/>
      <c r="E42" s="95"/>
      <c r="F42" s="95"/>
      <c r="G42" s="95"/>
      <c r="H42" s="95"/>
      <c r="I42" s="95"/>
      <c r="J42" s="95"/>
      <c r="K42" s="95"/>
      <c r="L42" s="95"/>
      <c r="M42" s="95"/>
      <c r="N42" s="95"/>
      <c r="O42" s="95"/>
      <c r="P42" s="95"/>
      <c r="Q42" s="95"/>
      <c r="R42" s="95"/>
      <c r="S42" s="95"/>
      <c r="T42" s="95"/>
      <c r="U42" s="95"/>
    </row>
    <row r="43" spans="1:21" ht="13.95" customHeight="1">
      <c r="A43" s="100" t="s">
        <v>35</v>
      </c>
      <c r="B43" s="82">
        <v>44908</v>
      </c>
      <c r="C43" s="83">
        <v>294</v>
      </c>
      <c r="D43" s="83">
        <v>3371</v>
      </c>
      <c r="E43" s="83">
        <v>6257</v>
      </c>
      <c r="F43" s="83">
        <v>2089</v>
      </c>
      <c r="G43" s="83">
        <v>452</v>
      </c>
      <c r="H43" s="83">
        <v>760</v>
      </c>
      <c r="I43" s="83">
        <v>4281</v>
      </c>
      <c r="J43" s="83">
        <v>4536</v>
      </c>
      <c r="K43" s="83">
        <v>1837</v>
      </c>
      <c r="L43" s="83">
        <v>239</v>
      </c>
      <c r="M43" s="83">
        <v>4307</v>
      </c>
      <c r="N43" s="83">
        <v>375</v>
      </c>
      <c r="O43" s="83">
        <v>836</v>
      </c>
      <c r="P43" s="83">
        <v>213</v>
      </c>
      <c r="Q43" s="83">
        <v>2918</v>
      </c>
      <c r="R43" s="83">
        <v>524</v>
      </c>
      <c r="S43" s="83">
        <v>45</v>
      </c>
      <c r="T43" s="83">
        <v>7827</v>
      </c>
      <c r="U43" s="83">
        <v>3747</v>
      </c>
    </row>
    <row r="44" spans="1:21" ht="28.2" customHeight="1">
      <c r="A44" s="101" t="s">
        <v>46</v>
      </c>
      <c r="B44" s="94">
        <v>35492.839999999997</v>
      </c>
      <c r="C44" s="95">
        <v>262.51</v>
      </c>
      <c r="D44" s="95">
        <v>2618.3000000000002</v>
      </c>
      <c r="E44" s="95">
        <v>4766.2299999999996</v>
      </c>
      <c r="F44" s="95">
        <v>1712.86</v>
      </c>
      <c r="G44" s="95">
        <v>366.79</v>
      </c>
      <c r="H44" s="95">
        <v>632.94000000000005</v>
      </c>
      <c r="I44" s="95">
        <v>3483.88</v>
      </c>
      <c r="J44" s="95">
        <v>3371.89</v>
      </c>
      <c r="K44" s="95">
        <v>1386.54</v>
      </c>
      <c r="L44" s="95">
        <v>191.45</v>
      </c>
      <c r="M44" s="95">
        <v>3509.85</v>
      </c>
      <c r="N44" s="95">
        <v>303.64</v>
      </c>
      <c r="O44" s="95">
        <v>651.35</v>
      </c>
      <c r="P44" s="95">
        <v>170.84</v>
      </c>
      <c r="Q44" s="95">
        <v>2371.6799999999998</v>
      </c>
      <c r="R44" s="95">
        <v>425.25</v>
      </c>
      <c r="S44" s="95">
        <v>38.56</v>
      </c>
      <c r="T44" s="95">
        <v>6486.03</v>
      </c>
      <c r="U44" s="95">
        <v>2742.25</v>
      </c>
    </row>
    <row r="45" spans="1:21">
      <c r="A45" s="89" t="s">
        <v>47</v>
      </c>
      <c r="B45" s="111">
        <v>43.122382059174569</v>
      </c>
      <c r="C45" s="103">
        <v>44.469603524229072</v>
      </c>
      <c r="D45" s="103">
        <v>42.035204991087348</v>
      </c>
      <c r="E45" s="103">
        <v>41.519777735920137</v>
      </c>
      <c r="F45" s="103">
        <v>46.304277381723914</v>
      </c>
      <c r="G45" s="103">
        <v>43.598404255319146</v>
      </c>
      <c r="H45" s="103">
        <v>43.564694082246739</v>
      </c>
      <c r="I45" s="103">
        <v>42.764643463497457</v>
      </c>
      <c r="J45" s="103">
        <v>43.834912585079408</v>
      </c>
      <c r="K45" s="103">
        <v>43.662586699306402</v>
      </c>
      <c r="L45" s="103">
        <v>41.760273972602739</v>
      </c>
      <c r="M45" s="103">
        <v>45.263366589920693</v>
      </c>
      <c r="N45" s="103">
        <v>43.037634408602152</v>
      </c>
      <c r="O45" s="103">
        <v>41.756782334384859</v>
      </c>
      <c r="P45" s="103">
        <v>43.177829099307161</v>
      </c>
      <c r="Q45" s="103">
        <v>43.002659574468083</v>
      </c>
      <c r="R45" s="103">
        <v>47.182382133995034</v>
      </c>
      <c r="S45" s="103">
        <v>44.779411764705884</v>
      </c>
      <c r="T45" s="103">
        <v>42.365927202239931</v>
      </c>
      <c r="U45" s="103">
        <v>43.206776603968052</v>
      </c>
    </row>
    <row r="46" spans="1:21" customFormat="1" ht="28.2">
      <c r="A46" s="104" t="s">
        <v>48</v>
      </c>
      <c r="B46" s="82"/>
      <c r="C46" s="83"/>
      <c r="D46" s="83"/>
      <c r="E46" s="83"/>
      <c r="F46" s="83"/>
      <c r="G46" s="83"/>
      <c r="H46" s="83"/>
      <c r="I46" s="83"/>
      <c r="J46" s="83"/>
      <c r="K46" s="83"/>
      <c r="L46" s="83"/>
      <c r="M46" s="83"/>
      <c r="N46" s="83"/>
      <c r="O46" s="83"/>
      <c r="P46" s="83"/>
      <c r="Q46" s="83"/>
      <c r="R46" s="83"/>
      <c r="S46" s="83"/>
      <c r="T46" s="83"/>
      <c r="U46" s="83"/>
    </row>
    <row r="47" spans="1:21" customFormat="1">
      <c r="A47" s="105" t="s">
        <v>29</v>
      </c>
      <c r="B47" s="82"/>
      <c r="C47" s="83"/>
      <c r="D47" s="83"/>
      <c r="E47" s="83"/>
      <c r="F47" s="83"/>
      <c r="G47" s="83"/>
      <c r="H47" s="83"/>
      <c r="I47" s="83"/>
      <c r="J47" s="83"/>
      <c r="K47" s="83"/>
      <c r="L47" s="83"/>
      <c r="M47" s="83"/>
      <c r="N47" s="83"/>
      <c r="O47" s="83"/>
      <c r="P47" s="83"/>
      <c r="Q47" s="83"/>
      <c r="R47" s="83"/>
      <c r="S47" s="83"/>
      <c r="T47" s="83"/>
      <c r="U47" s="83"/>
    </row>
    <row r="48" spans="1:21">
      <c r="A48" s="86" t="s">
        <v>74</v>
      </c>
      <c r="B48" s="82">
        <v>9883</v>
      </c>
      <c r="C48" s="83">
        <v>113</v>
      </c>
      <c r="D48" s="83">
        <v>1027</v>
      </c>
      <c r="E48" s="83">
        <v>1660</v>
      </c>
      <c r="F48" s="83">
        <v>207</v>
      </c>
      <c r="G48" s="83">
        <v>142</v>
      </c>
      <c r="H48" s="83">
        <v>75</v>
      </c>
      <c r="I48" s="83">
        <v>973</v>
      </c>
      <c r="J48" s="83">
        <v>1082</v>
      </c>
      <c r="K48" s="83">
        <v>310</v>
      </c>
      <c r="L48" s="83">
        <v>44</v>
      </c>
      <c r="M48" s="83">
        <v>741</v>
      </c>
      <c r="N48" s="83">
        <v>69</v>
      </c>
      <c r="O48" s="83">
        <v>429</v>
      </c>
      <c r="P48" s="83">
        <v>61</v>
      </c>
      <c r="Q48" s="83">
        <v>651</v>
      </c>
      <c r="R48" s="83">
        <v>70</v>
      </c>
      <c r="S48" s="83">
        <v>14</v>
      </c>
      <c r="T48" s="83">
        <v>1242</v>
      </c>
      <c r="U48" s="83">
        <v>973</v>
      </c>
    </row>
    <row r="49" spans="1:21">
      <c r="A49" s="86" t="s">
        <v>75</v>
      </c>
      <c r="B49" s="82">
        <v>9347</v>
      </c>
      <c r="C49" s="83">
        <v>105</v>
      </c>
      <c r="D49" s="83">
        <v>714</v>
      </c>
      <c r="E49" s="83">
        <v>1350</v>
      </c>
      <c r="F49" s="83">
        <v>246</v>
      </c>
      <c r="G49" s="83">
        <v>168</v>
      </c>
      <c r="H49" s="83">
        <v>124</v>
      </c>
      <c r="I49" s="83">
        <v>1170</v>
      </c>
      <c r="J49" s="83">
        <v>912</v>
      </c>
      <c r="K49" s="83">
        <v>317</v>
      </c>
      <c r="L49" s="83">
        <v>35</v>
      </c>
      <c r="M49" s="83">
        <v>928</v>
      </c>
      <c r="N49" s="83">
        <v>95</v>
      </c>
      <c r="O49" s="83">
        <v>366</v>
      </c>
      <c r="P49" s="83">
        <v>56</v>
      </c>
      <c r="Q49" s="83">
        <v>691</v>
      </c>
      <c r="R49" s="83">
        <v>71</v>
      </c>
      <c r="S49" s="83">
        <v>30</v>
      </c>
      <c r="T49" s="83">
        <v>1234</v>
      </c>
      <c r="U49" s="83">
        <v>735</v>
      </c>
    </row>
    <row r="50" spans="1:21">
      <c r="A50" s="86" t="s">
        <v>76</v>
      </c>
      <c r="B50" s="82">
        <v>8609</v>
      </c>
      <c r="C50" s="83">
        <v>155</v>
      </c>
      <c r="D50" s="83">
        <v>637</v>
      </c>
      <c r="E50" s="83">
        <v>1133</v>
      </c>
      <c r="F50" s="83">
        <v>344</v>
      </c>
      <c r="G50" s="83">
        <v>164</v>
      </c>
      <c r="H50" s="83">
        <v>135</v>
      </c>
      <c r="I50" s="83">
        <v>1091</v>
      </c>
      <c r="J50" s="83">
        <v>776</v>
      </c>
      <c r="K50" s="83">
        <v>259</v>
      </c>
      <c r="L50" s="83">
        <v>45</v>
      </c>
      <c r="M50" s="83">
        <v>940</v>
      </c>
      <c r="N50" s="83">
        <v>88</v>
      </c>
      <c r="O50" s="83">
        <v>318</v>
      </c>
      <c r="P50" s="83">
        <v>38</v>
      </c>
      <c r="Q50" s="83">
        <v>677</v>
      </c>
      <c r="R50" s="83">
        <v>79</v>
      </c>
      <c r="S50" s="83">
        <v>27</v>
      </c>
      <c r="T50" s="83">
        <v>1046</v>
      </c>
      <c r="U50" s="83">
        <v>657</v>
      </c>
    </row>
    <row r="51" spans="1:21">
      <c r="A51" s="86" t="s">
        <v>77</v>
      </c>
      <c r="B51" s="82">
        <v>9065</v>
      </c>
      <c r="C51" s="83">
        <v>174</v>
      </c>
      <c r="D51" s="83">
        <v>707</v>
      </c>
      <c r="E51" s="83">
        <v>1184</v>
      </c>
      <c r="F51" s="83">
        <v>404</v>
      </c>
      <c r="G51" s="83">
        <v>178</v>
      </c>
      <c r="H51" s="83">
        <v>148</v>
      </c>
      <c r="I51" s="83">
        <v>1084</v>
      </c>
      <c r="J51" s="83">
        <v>793</v>
      </c>
      <c r="K51" s="83">
        <v>291</v>
      </c>
      <c r="L51" s="83">
        <v>32</v>
      </c>
      <c r="M51" s="83">
        <v>961</v>
      </c>
      <c r="N51" s="83">
        <v>88</v>
      </c>
      <c r="O51" s="83">
        <v>383</v>
      </c>
      <c r="P51" s="83">
        <v>47</v>
      </c>
      <c r="Q51" s="83">
        <v>643</v>
      </c>
      <c r="R51" s="83">
        <v>100</v>
      </c>
      <c r="S51" s="83">
        <v>27</v>
      </c>
      <c r="T51" s="83">
        <v>1084</v>
      </c>
      <c r="U51" s="83">
        <v>737</v>
      </c>
    </row>
    <row r="52" spans="1:21">
      <c r="A52" s="86" t="s">
        <v>78</v>
      </c>
      <c r="B52" s="82">
        <v>9971</v>
      </c>
      <c r="C52" s="83">
        <v>101</v>
      </c>
      <c r="D52" s="83">
        <v>849</v>
      </c>
      <c r="E52" s="83">
        <v>1339</v>
      </c>
      <c r="F52" s="83">
        <v>418</v>
      </c>
      <c r="G52" s="83">
        <v>176</v>
      </c>
      <c r="H52" s="83">
        <v>125</v>
      </c>
      <c r="I52" s="83">
        <v>1182</v>
      </c>
      <c r="J52" s="83">
        <v>965</v>
      </c>
      <c r="K52" s="83">
        <v>291</v>
      </c>
      <c r="L52" s="83">
        <v>25</v>
      </c>
      <c r="M52" s="83">
        <v>961</v>
      </c>
      <c r="N52" s="83">
        <v>79</v>
      </c>
      <c r="O52" s="83">
        <v>450</v>
      </c>
      <c r="P52" s="83">
        <v>56</v>
      </c>
      <c r="Q52" s="83">
        <v>697</v>
      </c>
      <c r="R52" s="83">
        <v>92</v>
      </c>
      <c r="S52" s="83">
        <v>21</v>
      </c>
      <c r="T52" s="83">
        <v>1123</v>
      </c>
      <c r="U52" s="83">
        <v>1021</v>
      </c>
    </row>
    <row r="53" spans="1:21">
      <c r="A53" s="86" t="s">
        <v>79</v>
      </c>
      <c r="B53" s="82">
        <v>9155</v>
      </c>
      <c r="C53" s="83">
        <v>91</v>
      </c>
      <c r="D53" s="83">
        <v>811</v>
      </c>
      <c r="E53" s="83">
        <v>1228</v>
      </c>
      <c r="F53" s="83">
        <v>375</v>
      </c>
      <c r="G53" s="83">
        <v>169</v>
      </c>
      <c r="H53" s="83">
        <v>117</v>
      </c>
      <c r="I53" s="83">
        <v>1045</v>
      </c>
      <c r="J53" s="83">
        <v>837</v>
      </c>
      <c r="K53" s="83">
        <v>273</v>
      </c>
      <c r="L53" s="83">
        <v>44</v>
      </c>
      <c r="M53" s="83">
        <v>907</v>
      </c>
      <c r="N53" s="83">
        <v>85</v>
      </c>
      <c r="O53" s="83">
        <v>365</v>
      </c>
      <c r="P53" s="83">
        <v>49</v>
      </c>
      <c r="Q53" s="83">
        <v>690</v>
      </c>
      <c r="R53" s="83">
        <v>92</v>
      </c>
      <c r="S53" s="83">
        <v>25</v>
      </c>
      <c r="T53" s="83">
        <v>1025</v>
      </c>
      <c r="U53" s="83">
        <v>927</v>
      </c>
    </row>
    <row r="54" spans="1:21">
      <c r="A54" s="86" t="s">
        <v>80</v>
      </c>
      <c r="B54" s="82">
        <v>8354</v>
      </c>
      <c r="C54" s="83">
        <v>154</v>
      </c>
      <c r="D54" s="83">
        <v>691</v>
      </c>
      <c r="E54" s="83">
        <v>992</v>
      </c>
      <c r="F54" s="83">
        <v>409</v>
      </c>
      <c r="G54" s="83">
        <v>145</v>
      </c>
      <c r="H54" s="83">
        <v>108</v>
      </c>
      <c r="I54" s="83">
        <v>968</v>
      </c>
      <c r="J54" s="83">
        <v>670</v>
      </c>
      <c r="K54" s="83">
        <v>232</v>
      </c>
      <c r="L54" s="83">
        <v>24</v>
      </c>
      <c r="M54" s="83">
        <v>895</v>
      </c>
      <c r="N54" s="83">
        <v>94</v>
      </c>
      <c r="O54" s="83">
        <v>291</v>
      </c>
      <c r="P54" s="83">
        <v>40</v>
      </c>
      <c r="Q54" s="83">
        <v>548</v>
      </c>
      <c r="R54" s="83">
        <v>137</v>
      </c>
      <c r="S54" s="83">
        <v>19</v>
      </c>
      <c r="T54" s="83">
        <v>932</v>
      </c>
      <c r="U54" s="83">
        <v>1005</v>
      </c>
    </row>
    <row r="55" spans="1:21">
      <c r="A55" s="86" t="s">
        <v>83</v>
      </c>
      <c r="B55" s="82">
        <v>15211</v>
      </c>
      <c r="C55" s="83">
        <v>242</v>
      </c>
      <c r="D55" s="83">
        <v>1296</v>
      </c>
      <c r="E55" s="83">
        <v>1732</v>
      </c>
      <c r="F55" s="83">
        <v>683</v>
      </c>
      <c r="G55" s="83">
        <v>362</v>
      </c>
      <c r="H55" s="83">
        <v>165</v>
      </c>
      <c r="I55" s="83">
        <v>1911</v>
      </c>
      <c r="J55" s="83">
        <v>1458</v>
      </c>
      <c r="K55" s="83">
        <v>478</v>
      </c>
      <c r="L55" s="83">
        <v>43</v>
      </c>
      <c r="M55" s="83">
        <v>1485</v>
      </c>
      <c r="N55" s="83">
        <v>146</v>
      </c>
      <c r="O55" s="83">
        <v>568</v>
      </c>
      <c r="P55" s="83">
        <v>86</v>
      </c>
      <c r="Q55" s="83">
        <v>1043</v>
      </c>
      <c r="R55" s="83">
        <v>165</v>
      </c>
      <c r="S55" s="83">
        <v>41</v>
      </c>
      <c r="T55" s="83">
        <v>1600</v>
      </c>
      <c r="U55" s="83">
        <v>1707</v>
      </c>
    </row>
    <row r="56" spans="1:21" customFormat="1">
      <c r="A56" s="30"/>
      <c r="B56" s="25"/>
      <c r="C56" s="25"/>
      <c r="D56" s="25"/>
      <c r="E56" s="25"/>
      <c r="F56" s="25"/>
      <c r="G56" s="25"/>
      <c r="H56" s="25"/>
      <c r="I56" s="25"/>
      <c r="J56" s="25"/>
      <c r="K56" s="25"/>
      <c r="L56" s="25"/>
      <c r="M56" s="25"/>
      <c r="N56" s="25"/>
      <c r="O56" s="25"/>
      <c r="P56" s="25"/>
      <c r="Q56" s="25"/>
      <c r="R56" s="25"/>
      <c r="S56" s="25"/>
      <c r="T56" s="25"/>
      <c r="U56" s="25"/>
    </row>
    <row r="57" spans="1:21">
      <c r="A57" s="41" t="s">
        <v>49</v>
      </c>
      <c r="B57" s="46"/>
      <c r="C57" s="47"/>
      <c r="D57" s="47"/>
      <c r="E57" s="47"/>
      <c r="F57" s="47"/>
      <c r="G57" s="47"/>
      <c r="H57" s="47"/>
      <c r="I57" s="47"/>
      <c r="J57" s="47"/>
      <c r="K57" s="47"/>
      <c r="L57" s="47"/>
      <c r="M57" s="47"/>
      <c r="N57" s="47"/>
      <c r="O57" s="47"/>
      <c r="P57" s="47"/>
      <c r="Q57" s="47"/>
      <c r="R57" s="47"/>
      <c r="S57" s="47"/>
      <c r="T57" s="47"/>
      <c r="U57" s="47"/>
    </row>
    <row r="58" spans="1:21" ht="28.2">
      <c r="A58" s="40" t="s">
        <v>24</v>
      </c>
      <c r="B58" s="46"/>
      <c r="C58" s="46"/>
      <c r="D58" s="46"/>
      <c r="E58" s="46"/>
      <c r="F58" s="46"/>
      <c r="G58" s="46"/>
      <c r="H58" s="46"/>
      <c r="I58" s="46"/>
      <c r="J58" s="46"/>
      <c r="K58" s="46"/>
      <c r="L58" s="46"/>
      <c r="M58" s="46"/>
      <c r="N58" s="46"/>
      <c r="O58" s="46"/>
      <c r="P58" s="46"/>
      <c r="Q58" s="46"/>
      <c r="R58" s="46"/>
      <c r="S58" s="46"/>
      <c r="T58" s="46"/>
      <c r="U58" s="46"/>
    </row>
    <row r="59" spans="1:21">
      <c r="A59" s="40" t="s">
        <v>50</v>
      </c>
      <c r="B59" s="46">
        <v>1902</v>
      </c>
      <c r="C59" s="47">
        <v>0</v>
      </c>
      <c r="D59" s="47">
        <v>200</v>
      </c>
      <c r="E59" s="47">
        <v>513</v>
      </c>
      <c r="F59" s="47">
        <v>0</v>
      </c>
      <c r="G59" s="47">
        <v>0</v>
      </c>
      <c r="H59" s="47">
        <v>30</v>
      </c>
      <c r="I59" s="47">
        <v>185</v>
      </c>
      <c r="J59" s="47">
        <v>296</v>
      </c>
      <c r="K59" s="47">
        <v>112</v>
      </c>
      <c r="L59" s="47">
        <v>0</v>
      </c>
      <c r="M59" s="47">
        <v>138</v>
      </c>
      <c r="N59" s="47">
        <v>0</v>
      </c>
      <c r="O59" s="47">
        <v>7</v>
      </c>
      <c r="P59" s="47">
        <v>15</v>
      </c>
      <c r="Q59" s="47">
        <v>12</v>
      </c>
      <c r="R59" s="47">
        <v>0</v>
      </c>
      <c r="S59" s="47">
        <v>0</v>
      </c>
      <c r="T59" s="47">
        <v>0</v>
      </c>
      <c r="U59" s="47">
        <v>394</v>
      </c>
    </row>
    <row r="60" spans="1:21">
      <c r="A60" s="40" t="s">
        <v>26</v>
      </c>
      <c r="B60" s="46">
        <v>128171</v>
      </c>
      <c r="C60" s="47">
        <v>979</v>
      </c>
      <c r="D60" s="47">
        <v>11047</v>
      </c>
      <c r="E60" s="47">
        <v>14007</v>
      </c>
      <c r="F60" s="47">
        <v>2069</v>
      </c>
      <c r="G60" s="47">
        <v>2593</v>
      </c>
      <c r="H60" s="47">
        <v>999</v>
      </c>
      <c r="I60" s="47">
        <v>8824</v>
      </c>
      <c r="J60" s="47">
        <v>13379</v>
      </c>
      <c r="K60" s="47">
        <v>3645</v>
      </c>
      <c r="L60" s="47">
        <v>438</v>
      </c>
      <c r="M60" s="47">
        <v>4148</v>
      </c>
      <c r="N60" s="47">
        <v>756</v>
      </c>
      <c r="O60" s="47">
        <v>6591</v>
      </c>
      <c r="P60" s="47">
        <v>899</v>
      </c>
      <c r="Q60" s="47">
        <v>14458</v>
      </c>
      <c r="R60" s="47">
        <v>620</v>
      </c>
      <c r="S60" s="47">
        <v>99</v>
      </c>
      <c r="T60" s="47">
        <v>23008</v>
      </c>
      <c r="U60" s="47">
        <v>19612</v>
      </c>
    </row>
    <row r="61" spans="1:21">
      <c r="A61" s="52" t="s">
        <v>27</v>
      </c>
      <c r="B61" s="46">
        <v>10021</v>
      </c>
      <c r="C61" s="47">
        <v>1259</v>
      </c>
      <c r="D61" s="47">
        <v>439</v>
      </c>
      <c r="E61" s="47">
        <v>3573</v>
      </c>
      <c r="F61" s="47">
        <v>303</v>
      </c>
      <c r="G61" s="47">
        <v>731</v>
      </c>
      <c r="H61" s="47">
        <v>79</v>
      </c>
      <c r="I61" s="47">
        <v>701</v>
      </c>
      <c r="J61" s="47">
        <v>100</v>
      </c>
      <c r="K61" s="47">
        <v>288</v>
      </c>
      <c r="L61" s="47">
        <v>0</v>
      </c>
      <c r="M61" s="47">
        <v>1649</v>
      </c>
      <c r="N61" s="47">
        <v>12</v>
      </c>
      <c r="O61" s="47">
        <v>256</v>
      </c>
      <c r="P61" s="47">
        <v>0</v>
      </c>
      <c r="Q61" s="47">
        <v>57</v>
      </c>
      <c r="R61" s="47">
        <v>307</v>
      </c>
      <c r="S61" s="47">
        <v>0</v>
      </c>
      <c r="T61" s="47">
        <v>15</v>
      </c>
      <c r="U61" s="47">
        <v>252</v>
      </c>
    </row>
    <row r="62" spans="1:21">
      <c r="A62" s="23" t="s">
        <v>28</v>
      </c>
      <c r="B62" s="46">
        <v>287548</v>
      </c>
      <c r="C62" s="46">
        <v>5909</v>
      </c>
      <c r="D62" s="46">
        <v>21320</v>
      </c>
      <c r="E62" s="46">
        <v>42984</v>
      </c>
      <c r="F62" s="46">
        <v>15410</v>
      </c>
      <c r="G62" s="46">
        <v>5186</v>
      </c>
      <c r="H62" s="46">
        <v>3362</v>
      </c>
      <c r="I62" s="46">
        <v>40930</v>
      </c>
      <c r="J62" s="46">
        <v>23669</v>
      </c>
      <c r="K62" s="46">
        <v>9091</v>
      </c>
      <c r="L62" s="46">
        <v>961</v>
      </c>
      <c r="M62" s="46">
        <v>37639</v>
      </c>
      <c r="N62" s="46">
        <v>3712</v>
      </c>
      <c r="O62" s="46">
        <v>8754</v>
      </c>
      <c r="P62" s="46">
        <v>1458</v>
      </c>
      <c r="Q62" s="46">
        <v>15126</v>
      </c>
      <c r="R62" s="46">
        <v>4440</v>
      </c>
      <c r="S62" s="46">
        <v>1026</v>
      </c>
      <c r="T62" s="46">
        <v>28199</v>
      </c>
      <c r="U62" s="46">
        <v>18372</v>
      </c>
    </row>
    <row r="63" spans="1:21" customFormat="1">
      <c r="A63" s="57" t="s">
        <v>29</v>
      </c>
      <c r="B63" s="46"/>
      <c r="C63" s="46"/>
      <c r="D63" s="46"/>
      <c r="E63" s="46"/>
      <c r="F63" s="46"/>
      <c r="G63" s="46"/>
      <c r="H63" s="46"/>
      <c r="I63" s="46"/>
      <c r="J63" s="46"/>
      <c r="K63" s="46"/>
      <c r="L63" s="46"/>
      <c r="M63" s="46"/>
      <c r="N63" s="46"/>
      <c r="O63" s="46"/>
      <c r="P63" s="46"/>
      <c r="Q63" s="46"/>
      <c r="R63" s="46"/>
      <c r="S63" s="46"/>
      <c r="T63" s="46"/>
      <c r="U63" s="46"/>
    </row>
    <row r="64" spans="1:21">
      <c r="A64" s="58" t="s">
        <v>30</v>
      </c>
      <c r="B64" s="46">
        <v>105889</v>
      </c>
      <c r="C64" s="47">
        <v>3238</v>
      </c>
      <c r="D64" s="47">
        <v>13976</v>
      </c>
      <c r="E64" s="47">
        <v>13175</v>
      </c>
      <c r="F64" s="47">
        <v>4460</v>
      </c>
      <c r="G64" s="47">
        <v>2322</v>
      </c>
      <c r="H64" s="47">
        <v>545</v>
      </c>
      <c r="I64" s="47">
        <v>7722</v>
      </c>
      <c r="J64" s="47">
        <v>12297</v>
      </c>
      <c r="K64" s="47">
        <v>4659</v>
      </c>
      <c r="L64" s="47">
        <v>108</v>
      </c>
      <c r="M64" s="47">
        <v>14560</v>
      </c>
      <c r="N64" s="47">
        <v>1313</v>
      </c>
      <c r="O64" s="47">
        <v>3497</v>
      </c>
      <c r="P64" s="47">
        <v>143</v>
      </c>
      <c r="Q64" s="47">
        <v>3618</v>
      </c>
      <c r="R64" s="47">
        <v>3114</v>
      </c>
      <c r="S64" s="47">
        <v>512</v>
      </c>
      <c r="T64" s="47">
        <v>6787</v>
      </c>
      <c r="U64" s="47">
        <v>9843</v>
      </c>
    </row>
    <row r="65" spans="1:21" ht="14.7" customHeight="1">
      <c r="A65" s="58" t="s">
        <v>31</v>
      </c>
      <c r="B65" s="46">
        <v>38748</v>
      </c>
      <c r="C65" s="47">
        <v>321</v>
      </c>
      <c r="D65" s="47">
        <v>1600</v>
      </c>
      <c r="E65" s="47">
        <v>9800</v>
      </c>
      <c r="F65" s="47">
        <v>7260</v>
      </c>
      <c r="G65" s="47">
        <v>68</v>
      </c>
      <c r="H65" s="47">
        <v>73</v>
      </c>
      <c r="I65" s="47">
        <v>2398</v>
      </c>
      <c r="J65" s="47">
        <v>3907</v>
      </c>
      <c r="K65" s="47">
        <v>425</v>
      </c>
      <c r="L65" s="47">
        <v>24</v>
      </c>
      <c r="M65" s="47">
        <v>2429</v>
      </c>
      <c r="N65" s="47">
        <v>66</v>
      </c>
      <c r="O65" s="47">
        <v>1205</v>
      </c>
      <c r="P65" s="47">
        <v>25</v>
      </c>
      <c r="Q65" s="47">
        <v>3830</v>
      </c>
      <c r="R65" s="47">
        <v>51</v>
      </c>
      <c r="S65" s="47">
        <v>0</v>
      </c>
      <c r="T65" s="47">
        <v>1188</v>
      </c>
      <c r="U65" s="47">
        <v>4078</v>
      </c>
    </row>
    <row r="66" spans="1:21" ht="14.7" customHeight="1">
      <c r="A66" s="58" t="s">
        <v>32</v>
      </c>
      <c r="B66" s="46">
        <v>142911</v>
      </c>
      <c r="C66" s="47">
        <v>2350</v>
      </c>
      <c r="D66" s="47">
        <v>5744</v>
      </c>
      <c r="E66" s="47">
        <v>20009</v>
      </c>
      <c r="F66" s="47">
        <v>3690</v>
      </c>
      <c r="G66" s="47">
        <v>2796</v>
      </c>
      <c r="H66" s="47">
        <v>2744</v>
      </c>
      <c r="I66" s="47">
        <v>30810</v>
      </c>
      <c r="J66" s="47">
        <v>7465</v>
      </c>
      <c r="K66" s="47">
        <v>4007</v>
      </c>
      <c r="L66" s="47">
        <v>829</v>
      </c>
      <c r="M66" s="47">
        <v>20650</v>
      </c>
      <c r="N66" s="47">
        <v>2333</v>
      </c>
      <c r="O66" s="47">
        <v>4052</v>
      </c>
      <c r="P66" s="47">
        <v>1290</v>
      </c>
      <c r="Q66" s="47">
        <v>7678</v>
      </c>
      <c r="R66" s="47">
        <v>1275</v>
      </c>
      <c r="S66" s="47">
        <v>514</v>
      </c>
      <c r="T66" s="47">
        <v>20224</v>
      </c>
      <c r="U66" s="47">
        <v>4451</v>
      </c>
    </row>
    <row r="67" spans="1:21">
      <c r="A67" s="23" t="s">
        <v>33</v>
      </c>
      <c r="B67" s="46">
        <v>427642</v>
      </c>
      <c r="C67" s="46">
        <v>8147</v>
      </c>
      <c r="D67" s="46">
        <v>33006</v>
      </c>
      <c r="E67" s="46">
        <v>61077</v>
      </c>
      <c r="F67" s="46">
        <v>17782</v>
      </c>
      <c r="G67" s="46">
        <v>8510</v>
      </c>
      <c r="H67" s="46">
        <v>4470</v>
      </c>
      <c r="I67" s="46">
        <v>50640</v>
      </c>
      <c r="J67" s="46">
        <v>37444</v>
      </c>
      <c r="K67" s="46">
        <v>13136</v>
      </c>
      <c r="L67" s="46">
        <v>1399</v>
      </c>
      <c r="M67" s="46">
        <v>43574</v>
      </c>
      <c r="N67" s="46">
        <v>4480</v>
      </c>
      <c r="O67" s="46">
        <v>15608</v>
      </c>
      <c r="P67" s="46">
        <v>2372</v>
      </c>
      <c r="Q67" s="46">
        <v>29653</v>
      </c>
      <c r="R67" s="46">
        <v>5367</v>
      </c>
      <c r="S67" s="46">
        <v>1125</v>
      </c>
      <c r="T67" s="46">
        <v>51222</v>
      </c>
      <c r="U67" s="46">
        <v>38630</v>
      </c>
    </row>
    <row r="68" spans="1:21" customFormat="1">
      <c r="A68" s="57" t="s">
        <v>34</v>
      </c>
      <c r="B68" s="46"/>
      <c r="C68" s="47"/>
      <c r="D68" s="47"/>
      <c r="E68" s="47"/>
      <c r="F68" s="47"/>
      <c r="G68" s="47"/>
      <c r="H68" s="47"/>
      <c r="I68" s="47"/>
      <c r="J68" s="47"/>
      <c r="K68" s="47"/>
      <c r="L68" s="47"/>
      <c r="M68" s="47"/>
      <c r="N68" s="47"/>
      <c r="O68" s="47"/>
      <c r="P68" s="47"/>
      <c r="Q68" s="47"/>
      <c r="R68" s="47"/>
      <c r="S68" s="47"/>
      <c r="T68" s="47"/>
      <c r="U68" s="47"/>
    </row>
    <row r="69" spans="1:21">
      <c r="A69" s="63" t="s">
        <v>35</v>
      </c>
      <c r="B69" s="46">
        <v>231197</v>
      </c>
      <c r="C69" s="47">
        <v>1947</v>
      </c>
      <c r="D69" s="47">
        <v>16025</v>
      </c>
      <c r="E69" s="47">
        <v>33552</v>
      </c>
      <c r="F69" s="47">
        <v>11235</v>
      </c>
      <c r="G69" s="47">
        <v>2152</v>
      </c>
      <c r="H69" s="47">
        <v>3205</v>
      </c>
      <c r="I69" s="47">
        <v>21479</v>
      </c>
      <c r="J69" s="47">
        <v>22035</v>
      </c>
      <c r="K69" s="47">
        <v>9632</v>
      </c>
      <c r="L69" s="47">
        <v>1121</v>
      </c>
      <c r="M69" s="47">
        <v>22730</v>
      </c>
      <c r="N69" s="47">
        <v>2156</v>
      </c>
      <c r="O69" s="47">
        <v>3800</v>
      </c>
      <c r="P69" s="47">
        <v>1175</v>
      </c>
      <c r="Q69" s="47">
        <v>14660</v>
      </c>
      <c r="R69" s="47">
        <v>3274</v>
      </c>
      <c r="S69" s="47">
        <v>235</v>
      </c>
      <c r="T69" s="47">
        <v>42576</v>
      </c>
      <c r="U69" s="47">
        <v>18208</v>
      </c>
    </row>
    <row r="70" spans="1:21">
      <c r="A70" s="63" t="s">
        <v>85</v>
      </c>
      <c r="B70" s="46">
        <v>53</v>
      </c>
      <c r="C70" s="47">
        <v>0</v>
      </c>
      <c r="D70" s="47">
        <v>0</v>
      </c>
      <c r="E70" s="47">
        <v>0</v>
      </c>
      <c r="F70" s="47">
        <v>0</v>
      </c>
      <c r="G70" s="47">
        <v>0</v>
      </c>
      <c r="H70" s="47">
        <v>0</v>
      </c>
      <c r="I70" s="47">
        <v>0</v>
      </c>
      <c r="J70" s="47">
        <v>0</v>
      </c>
      <c r="K70" s="47">
        <v>0</v>
      </c>
      <c r="L70" s="47">
        <v>0</v>
      </c>
      <c r="M70" s="47">
        <v>53</v>
      </c>
      <c r="N70" s="47">
        <v>0</v>
      </c>
      <c r="O70" s="47">
        <v>0</v>
      </c>
      <c r="P70" s="47">
        <v>0</v>
      </c>
      <c r="Q70" s="47">
        <v>0</v>
      </c>
      <c r="R70" s="47">
        <v>0</v>
      </c>
      <c r="S70" s="47">
        <v>0</v>
      </c>
      <c r="T70" s="47">
        <v>0</v>
      </c>
      <c r="U70" s="47">
        <v>0</v>
      </c>
    </row>
    <row r="71" spans="1:21" ht="13.95" customHeight="1">
      <c r="A71" s="63" t="s">
        <v>36</v>
      </c>
      <c r="B71" s="46">
        <v>2025</v>
      </c>
      <c r="C71" s="47">
        <v>0</v>
      </c>
      <c r="D71" s="47">
        <v>0</v>
      </c>
      <c r="E71" s="47">
        <v>0</v>
      </c>
      <c r="F71" s="47">
        <v>0</v>
      </c>
      <c r="G71" s="47">
        <v>0</v>
      </c>
      <c r="H71" s="47">
        <v>0</v>
      </c>
      <c r="I71" s="47">
        <v>369</v>
      </c>
      <c r="J71" s="47">
        <v>113</v>
      </c>
      <c r="K71" s="47">
        <v>0</v>
      </c>
      <c r="L71" s="47">
        <v>0</v>
      </c>
      <c r="M71" s="47">
        <v>1046</v>
      </c>
      <c r="N71" s="47">
        <v>0</v>
      </c>
      <c r="O71" s="47">
        <v>93</v>
      </c>
      <c r="P71" s="47">
        <v>0</v>
      </c>
      <c r="Q71" s="47">
        <v>140</v>
      </c>
      <c r="R71" s="47">
        <v>0</v>
      </c>
      <c r="S71" s="47">
        <v>0</v>
      </c>
      <c r="T71" s="47">
        <v>181</v>
      </c>
      <c r="U71" s="47">
        <v>83</v>
      </c>
    </row>
    <row r="72" spans="1:21" customFormat="1">
      <c r="A72" s="39"/>
      <c r="B72" s="46"/>
      <c r="C72" s="47"/>
      <c r="D72" s="47"/>
      <c r="E72" s="47"/>
      <c r="F72" s="47"/>
      <c r="G72" s="47"/>
      <c r="H72" s="47"/>
      <c r="I72" s="47"/>
      <c r="J72" s="47"/>
      <c r="K72" s="47"/>
      <c r="L72" s="47"/>
      <c r="M72" s="47"/>
      <c r="N72" s="47"/>
      <c r="O72" s="47"/>
      <c r="P72" s="47"/>
      <c r="Q72" s="47"/>
      <c r="R72" s="47"/>
      <c r="S72" s="47"/>
      <c r="T72" s="47"/>
      <c r="U72" s="47"/>
    </row>
    <row r="73" spans="1:21" ht="28.2">
      <c r="A73" s="61" t="s">
        <v>51</v>
      </c>
      <c r="B73" s="46"/>
      <c r="C73" s="47"/>
      <c r="D73" s="47"/>
      <c r="E73" s="47"/>
      <c r="F73" s="47"/>
      <c r="G73" s="47"/>
      <c r="H73" s="47"/>
      <c r="I73" s="47"/>
      <c r="J73" s="47"/>
      <c r="K73" s="47"/>
      <c r="L73" s="47"/>
      <c r="M73" s="47"/>
      <c r="N73" s="47"/>
      <c r="O73" s="47"/>
      <c r="P73" s="47"/>
      <c r="Q73" s="47"/>
      <c r="R73" s="47"/>
      <c r="S73" s="47"/>
      <c r="T73" s="47"/>
      <c r="U73" s="47"/>
    </row>
    <row r="74" spans="1:21">
      <c r="A74" s="58" t="s">
        <v>52</v>
      </c>
      <c r="B74" s="46">
        <v>49164</v>
      </c>
      <c r="C74" s="47">
        <v>624</v>
      </c>
      <c r="D74" s="47">
        <v>1038</v>
      </c>
      <c r="E74" s="47">
        <v>15935</v>
      </c>
      <c r="F74" s="47">
        <v>600</v>
      </c>
      <c r="G74" s="47">
        <v>1908</v>
      </c>
      <c r="H74" s="47">
        <v>143</v>
      </c>
      <c r="I74" s="47">
        <v>10180</v>
      </c>
      <c r="J74" s="47">
        <v>1556</v>
      </c>
      <c r="K74" s="47">
        <v>785</v>
      </c>
      <c r="L74" s="47">
        <v>78</v>
      </c>
      <c r="M74" s="47">
        <v>8683</v>
      </c>
      <c r="N74" s="47">
        <v>1392</v>
      </c>
      <c r="O74" s="47">
        <v>324</v>
      </c>
      <c r="P74" s="47">
        <v>972</v>
      </c>
      <c r="Q74" s="47">
        <v>599</v>
      </c>
      <c r="R74" s="47">
        <v>314</v>
      </c>
      <c r="S74" s="47">
        <v>216</v>
      </c>
      <c r="T74" s="47">
        <v>2726</v>
      </c>
      <c r="U74" s="47">
        <v>1091</v>
      </c>
    </row>
    <row r="75" spans="1:21">
      <c r="A75" s="58" t="s">
        <v>53</v>
      </c>
      <c r="B75" s="46">
        <v>184985</v>
      </c>
      <c r="C75" s="47">
        <v>1537</v>
      </c>
      <c r="D75" s="47">
        <v>23796</v>
      </c>
      <c r="E75" s="47">
        <v>24808</v>
      </c>
      <c r="F75" s="47">
        <v>6230</v>
      </c>
      <c r="G75" s="47">
        <v>2866</v>
      </c>
      <c r="H75" s="47">
        <v>2603</v>
      </c>
      <c r="I75" s="47">
        <v>16295</v>
      </c>
      <c r="J75" s="47">
        <v>9943</v>
      </c>
      <c r="K75" s="47">
        <v>4685</v>
      </c>
      <c r="L75" s="47">
        <v>537</v>
      </c>
      <c r="M75" s="47">
        <v>16772</v>
      </c>
      <c r="N75" s="47">
        <v>1439</v>
      </c>
      <c r="O75" s="47">
        <v>5166</v>
      </c>
      <c r="P75" s="47">
        <v>796</v>
      </c>
      <c r="Q75" s="47">
        <v>10923</v>
      </c>
      <c r="R75" s="47">
        <v>829</v>
      </c>
      <c r="S75" s="47">
        <v>441</v>
      </c>
      <c r="T75" s="47">
        <v>24111</v>
      </c>
      <c r="U75" s="47">
        <v>31208</v>
      </c>
    </row>
    <row r="76" spans="1:21">
      <c r="A76" s="58" t="s">
        <v>54</v>
      </c>
      <c r="B76" s="46">
        <v>193493</v>
      </c>
      <c r="C76" s="47">
        <v>5986</v>
      </c>
      <c r="D76" s="47">
        <v>8172</v>
      </c>
      <c r="E76" s="47">
        <v>20334</v>
      </c>
      <c r="F76" s="47">
        <v>10952</v>
      </c>
      <c r="G76" s="47">
        <v>3736</v>
      </c>
      <c r="H76" s="47">
        <v>1724</v>
      </c>
      <c r="I76" s="47">
        <v>24165</v>
      </c>
      <c r="J76" s="47">
        <v>25945</v>
      </c>
      <c r="K76" s="47">
        <v>7666</v>
      </c>
      <c r="L76" s="47">
        <v>784</v>
      </c>
      <c r="M76" s="47">
        <v>18119</v>
      </c>
      <c r="N76" s="47">
        <v>1649</v>
      </c>
      <c r="O76" s="47">
        <v>10118</v>
      </c>
      <c r="P76" s="47">
        <v>604</v>
      </c>
      <c r="Q76" s="47">
        <v>18131</v>
      </c>
      <c r="R76" s="47">
        <v>4224</v>
      </c>
      <c r="S76" s="47">
        <v>468</v>
      </c>
      <c r="T76" s="47">
        <v>24385</v>
      </c>
      <c r="U76" s="47">
        <v>6331</v>
      </c>
    </row>
    <row r="77" spans="1:21">
      <c r="A77" s="67" t="s">
        <v>73</v>
      </c>
      <c r="B77" s="46">
        <v>313033</v>
      </c>
      <c r="C77" s="47">
        <v>7306</v>
      </c>
      <c r="D77" s="47">
        <v>15404</v>
      </c>
      <c r="E77" s="47">
        <v>47992</v>
      </c>
      <c r="F77" s="47">
        <v>17145</v>
      </c>
      <c r="G77" s="47">
        <v>7216</v>
      </c>
      <c r="H77" s="47">
        <v>4442</v>
      </c>
      <c r="I77" s="47">
        <v>39382</v>
      </c>
      <c r="J77" s="47">
        <v>30038</v>
      </c>
      <c r="K77" s="47">
        <v>9631</v>
      </c>
      <c r="L77" s="47">
        <v>1199</v>
      </c>
      <c r="M77" s="47">
        <v>33063</v>
      </c>
      <c r="N77" s="47">
        <v>2732</v>
      </c>
      <c r="O77" s="47">
        <v>11751</v>
      </c>
      <c r="P77" s="47">
        <v>1237</v>
      </c>
      <c r="Q77" s="47">
        <v>25458</v>
      </c>
      <c r="R77" s="47">
        <v>5169</v>
      </c>
      <c r="S77" s="47">
        <v>885</v>
      </c>
      <c r="T77" s="47">
        <v>39877</v>
      </c>
      <c r="U77" s="47">
        <v>13106</v>
      </c>
    </row>
    <row r="78" spans="1:21">
      <c r="A78" s="40"/>
      <c r="B78" s="46"/>
      <c r="C78" s="47"/>
      <c r="D78" s="47"/>
      <c r="E78" s="47"/>
      <c r="F78" s="47"/>
      <c r="G78" s="47"/>
      <c r="H78" s="47"/>
      <c r="I78" s="47"/>
      <c r="J78" s="47"/>
      <c r="K78" s="47"/>
      <c r="L78" s="47"/>
      <c r="M78" s="47"/>
      <c r="N78" s="47"/>
      <c r="O78" s="47"/>
      <c r="P78" s="47"/>
      <c r="Q78" s="47"/>
      <c r="R78" s="47"/>
      <c r="S78" s="47"/>
      <c r="T78" s="47"/>
      <c r="U78" s="47"/>
    </row>
    <row r="79" spans="1:21">
      <c r="A79" s="106" t="s">
        <v>55</v>
      </c>
      <c r="B79" s="82"/>
      <c r="C79" s="83"/>
      <c r="D79" s="83"/>
      <c r="E79" s="83"/>
      <c r="F79" s="83"/>
      <c r="G79" s="83"/>
      <c r="H79" s="83"/>
      <c r="I79" s="83"/>
      <c r="J79" s="83"/>
      <c r="K79" s="83"/>
      <c r="L79" s="83"/>
      <c r="M79" s="83"/>
      <c r="N79" s="83"/>
      <c r="O79" s="83"/>
      <c r="P79" s="83"/>
      <c r="Q79" s="83"/>
      <c r="R79" s="83"/>
      <c r="S79" s="83"/>
      <c r="T79" s="83"/>
      <c r="U79" s="83"/>
    </row>
    <row r="80" spans="1:21" ht="28.2">
      <c r="A80" s="89" t="s">
        <v>24</v>
      </c>
      <c r="B80" s="82"/>
      <c r="C80" s="83"/>
      <c r="D80" s="83"/>
      <c r="E80" s="83"/>
      <c r="F80" s="83"/>
      <c r="G80" s="83"/>
      <c r="H80" s="83"/>
      <c r="I80" s="83"/>
      <c r="J80" s="83"/>
      <c r="K80" s="83"/>
      <c r="L80" s="83"/>
      <c r="M80" s="83"/>
      <c r="N80" s="83"/>
      <c r="O80" s="83"/>
      <c r="P80" s="83"/>
      <c r="Q80" s="83"/>
      <c r="R80" s="83"/>
      <c r="S80" s="83"/>
      <c r="T80" s="83"/>
      <c r="U80" s="83"/>
    </row>
    <row r="81" spans="1:21">
      <c r="A81" s="92" t="s">
        <v>56</v>
      </c>
      <c r="B81" s="82">
        <v>2123</v>
      </c>
      <c r="C81" s="83">
        <v>0</v>
      </c>
      <c r="D81" s="83">
        <v>250</v>
      </c>
      <c r="E81" s="83">
        <v>523</v>
      </c>
      <c r="F81" s="83">
        <v>0</v>
      </c>
      <c r="G81" s="83">
        <v>0</v>
      </c>
      <c r="H81" s="83">
        <v>30</v>
      </c>
      <c r="I81" s="83">
        <v>205</v>
      </c>
      <c r="J81" s="83">
        <v>378</v>
      </c>
      <c r="K81" s="83">
        <v>128</v>
      </c>
      <c r="L81" s="83">
        <v>0</v>
      </c>
      <c r="M81" s="83">
        <v>147</v>
      </c>
      <c r="N81" s="83">
        <v>0</v>
      </c>
      <c r="O81" s="83">
        <v>10</v>
      </c>
      <c r="P81" s="83">
        <v>15</v>
      </c>
      <c r="Q81" s="83">
        <v>10</v>
      </c>
      <c r="R81" s="83">
        <v>0</v>
      </c>
      <c r="S81" s="83">
        <v>0</v>
      </c>
      <c r="T81" s="83">
        <v>0</v>
      </c>
      <c r="U81" s="83">
        <v>427</v>
      </c>
    </row>
    <row r="82" spans="1:21">
      <c r="A82" s="92" t="s">
        <v>57</v>
      </c>
      <c r="B82" s="82">
        <v>139125</v>
      </c>
      <c r="C82" s="83">
        <v>1072</v>
      </c>
      <c r="D82" s="83">
        <v>12496</v>
      </c>
      <c r="E82" s="83">
        <v>15839</v>
      </c>
      <c r="F82" s="83">
        <v>2307</v>
      </c>
      <c r="G82" s="83">
        <v>2738</v>
      </c>
      <c r="H82" s="83">
        <v>1020</v>
      </c>
      <c r="I82" s="83">
        <v>9421</v>
      </c>
      <c r="J82" s="83">
        <v>15218</v>
      </c>
      <c r="K82" s="83">
        <v>4345</v>
      </c>
      <c r="L82" s="83">
        <v>437</v>
      </c>
      <c r="M82" s="83">
        <v>4432</v>
      </c>
      <c r="N82" s="83">
        <v>790</v>
      </c>
      <c r="O82" s="83">
        <v>7107</v>
      </c>
      <c r="P82" s="83">
        <v>952</v>
      </c>
      <c r="Q82" s="83">
        <v>14772</v>
      </c>
      <c r="R82" s="83">
        <v>659</v>
      </c>
      <c r="S82" s="83">
        <v>102</v>
      </c>
      <c r="T82" s="83">
        <v>22993</v>
      </c>
      <c r="U82" s="83">
        <v>22425</v>
      </c>
    </row>
    <row r="83" spans="1:21">
      <c r="A83" s="92" t="s">
        <v>27</v>
      </c>
      <c r="B83" s="82">
        <v>10987</v>
      </c>
      <c r="C83" s="83">
        <v>1534</v>
      </c>
      <c r="D83" s="83">
        <v>519</v>
      </c>
      <c r="E83" s="83">
        <v>3956</v>
      </c>
      <c r="F83" s="83">
        <v>318</v>
      </c>
      <c r="G83" s="83">
        <v>752</v>
      </c>
      <c r="H83" s="83">
        <v>80</v>
      </c>
      <c r="I83" s="83">
        <v>719</v>
      </c>
      <c r="J83" s="83">
        <v>120</v>
      </c>
      <c r="K83" s="83">
        <v>305</v>
      </c>
      <c r="L83" s="83">
        <v>0</v>
      </c>
      <c r="M83" s="83">
        <v>1697</v>
      </c>
      <c r="N83" s="83">
        <v>12</v>
      </c>
      <c r="O83" s="83">
        <v>280</v>
      </c>
      <c r="P83" s="83">
        <v>0</v>
      </c>
      <c r="Q83" s="83">
        <v>60</v>
      </c>
      <c r="R83" s="83">
        <v>348</v>
      </c>
      <c r="S83" s="83">
        <v>0</v>
      </c>
      <c r="T83" s="83">
        <v>15</v>
      </c>
      <c r="U83" s="83">
        <v>272</v>
      </c>
    </row>
    <row r="84" spans="1:21" ht="13.95" customHeight="1">
      <c r="A84" s="104" t="s">
        <v>58</v>
      </c>
      <c r="B84" s="82">
        <v>311462</v>
      </c>
      <c r="C84" s="82">
        <v>6417</v>
      </c>
      <c r="D84" s="82">
        <v>23960</v>
      </c>
      <c r="E84" s="82">
        <v>47060</v>
      </c>
      <c r="F84" s="82">
        <v>16725</v>
      </c>
      <c r="G84" s="82">
        <v>5399</v>
      </c>
      <c r="H84" s="82">
        <v>3449</v>
      </c>
      <c r="I84" s="82">
        <v>43753</v>
      </c>
      <c r="J84" s="82">
        <v>26949</v>
      </c>
      <c r="K84" s="82">
        <v>10688</v>
      </c>
      <c r="L84" s="82">
        <v>945</v>
      </c>
      <c r="M84" s="82">
        <v>40321</v>
      </c>
      <c r="N84" s="82">
        <v>4018</v>
      </c>
      <c r="O84" s="82">
        <v>9521</v>
      </c>
      <c r="P84" s="82">
        <v>1530</v>
      </c>
      <c r="Q84" s="82">
        <v>15843</v>
      </c>
      <c r="R84" s="82">
        <v>4913</v>
      </c>
      <c r="S84" s="82">
        <v>1039</v>
      </c>
      <c r="T84" s="82">
        <v>28325</v>
      </c>
      <c r="U84" s="82">
        <v>20607</v>
      </c>
    </row>
    <row r="85" spans="1:21">
      <c r="A85" s="109" t="s">
        <v>29</v>
      </c>
      <c r="B85" s="82"/>
      <c r="C85" s="83"/>
      <c r="D85" s="83"/>
      <c r="E85" s="83"/>
      <c r="F85" s="83"/>
      <c r="G85" s="83"/>
      <c r="H85" s="83"/>
      <c r="I85" s="83"/>
      <c r="J85" s="83"/>
      <c r="K85" s="83"/>
      <c r="L85" s="83"/>
      <c r="M85" s="83"/>
      <c r="N85" s="83"/>
      <c r="O85" s="83"/>
      <c r="P85" s="83"/>
      <c r="Q85" s="83"/>
      <c r="R85" s="83"/>
      <c r="S85" s="83"/>
      <c r="T85" s="83"/>
      <c r="U85" s="83"/>
    </row>
    <row r="86" spans="1:21">
      <c r="A86" s="86" t="s">
        <v>30</v>
      </c>
      <c r="B86" s="82">
        <v>116541</v>
      </c>
      <c r="C86" s="83">
        <v>3526</v>
      </c>
      <c r="D86" s="83">
        <v>15715</v>
      </c>
      <c r="E86" s="83">
        <v>14262</v>
      </c>
      <c r="F86" s="83">
        <v>4985</v>
      </c>
      <c r="G86" s="83">
        <v>2402</v>
      </c>
      <c r="H86" s="83">
        <v>566</v>
      </c>
      <c r="I86" s="83">
        <v>8447</v>
      </c>
      <c r="J86" s="83">
        <v>14098</v>
      </c>
      <c r="K86" s="83">
        <v>5371</v>
      </c>
      <c r="L86" s="83">
        <v>104</v>
      </c>
      <c r="M86" s="83">
        <v>15899</v>
      </c>
      <c r="N86" s="83">
        <v>1462</v>
      </c>
      <c r="O86" s="83">
        <v>3831</v>
      </c>
      <c r="P86" s="83">
        <v>147</v>
      </c>
      <c r="Q86" s="83">
        <v>3785</v>
      </c>
      <c r="R86" s="83">
        <v>3406</v>
      </c>
      <c r="S86" s="83">
        <v>573</v>
      </c>
      <c r="T86" s="83">
        <v>6861</v>
      </c>
      <c r="U86" s="83">
        <v>11101</v>
      </c>
    </row>
    <row r="87" spans="1:21">
      <c r="A87" s="86" t="s">
        <v>31</v>
      </c>
      <c r="B87" s="82">
        <v>42551</v>
      </c>
      <c r="C87" s="83">
        <v>343</v>
      </c>
      <c r="D87" s="83">
        <v>1814</v>
      </c>
      <c r="E87" s="83">
        <v>10731</v>
      </c>
      <c r="F87" s="83">
        <v>7834</v>
      </c>
      <c r="G87" s="83">
        <v>77</v>
      </c>
      <c r="H87" s="83">
        <v>73</v>
      </c>
      <c r="I87" s="83">
        <v>2578</v>
      </c>
      <c r="J87" s="83">
        <v>4393</v>
      </c>
      <c r="K87" s="83">
        <v>526</v>
      </c>
      <c r="L87" s="83">
        <v>23</v>
      </c>
      <c r="M87" s="83">
        <v>2695</v>
      </c>
      <c r="N87" s="83">
        <v>80</v>
      </c>
      <c r="O87" s="83">
        <v>1337</v>
      </c>
      <c r="P87" s="83">
        <v>25</v>
      </c>
      <c r="Q87" s="83">
        <v>4163</v>
      </c>
      <c r="R87" s="83">
        <v>68</v>
      </c>
      <c r="S87" s="83">
        <v>0</v>
      </c>
      <c r="T87" s="83">
        <v>1166</v>
      </c>
      <c r="U87" s="83">
        <v>4625</v>
      </c>
    </row>
    <row r="88" spans="1:21" ht="13.95" customHeight="1">
      <c r="A88" s="86" t="s">
        <v>32</v>
      </c>
      <c r="B88" s="82">
        <v>152370</v>
      </c>
      <c r="C88" s="83">
        <v>2548</v>
      </c>
      <c r="D88" s="83">
        <v>6431</v>
      </c>
      <c r="E88" s="83">
        <v>22067</v>
      </c>
      <c r="F88" s="83">
        <v>3906</v>
      </c>
      <c r="G88" s="83">
        <v>2920</v>
      </c>
      <c r="H88" s="83">
        <v>2810</v>
      </c>
      <c r="I88" s="83">
        <v>32728</v>
      </c>
      <c r="J88" s="83">
        <v>8458</v>
      </c>
      <c r="K88" s="83">
        <v>4791</v>
      </c>
      <c r="L88" s="83">
        <v>818</v>
      </c>
      <c r="M88" s="83">
        <v>21727</v>
      </c>
      <c r="N88" s="83">
        <v>2476</v>
      </c>
      <c r="O88" s="83">
        <v>4353</v>
      </c>
      <c r="P88" s="83">
        <v>1358</v>
      </c>
      <c r="Q88" s="83">
        <v>7895</v>
      </c>
      <c r="R88" s="83">
        <v>1439</v>
      </c>
      <c r="S88" s="83">
        <v>466</v>
      </c>
      <c r="T88" s="83">
        <v>20298</v>
      </c>
      <c r="U88" s="83">
        <v>4881</v>
      </c>
    </row>
    <row r="89" spans="1:21">
      <c r="A89" s="98" t="s">
        <v>33</v>
      </c>
      <c r="B89" s="82">
        <v>463697</v>
      </c>
      <c r="C89" s="82">
        <v>9023</v>
      </c>
      <c r="D89" s="82">
        <v>37225</v>
      </c>
      <c r="E89" s="82">
        <v>67378</v>
      </c>
      <c r="F89" s="82">
        <v>19350</v>
      </c>
      <c r="G89" s="82">
        <v>8889</v>
      </c>
      <c r="H89" s="82">
        <v>4579</v>
      </c>
      <c r="I89" s="82">
        <v>54098</v>
      </c>
      <c r="J89" s="82">
        <v>42665</v>
      </c>
      <c r="K89" s="82">
        <v>15466</v>
      </c>
      <c r="L89" s="82">
        <v>1382</v>
      </c>
      <c r="M89" s="82">
        <v>46597</v>
      </c>
      <c r="N89" s="82">
        <v>4820</v>
      </c>
      <c r="O89" s="82">
        <v>16918</v>
      </c>
      <c r="P89" s="82">
        <v>2497</v>
      </c>
      <c r="Q89" s="82">
        <v>30685</v>
      </c>
      <c r="R89" s="82">
        <v>5920</v>
      </c>
      <c r="S89" s="82">
        <v>1141</v>
      </c>
      <c r="T89" s="82">
        <v>51333</v>
      </c>
      <c r="U89" s="82">
        <v>43731</v>
      </c>
    </row>
    <row r="90" spans="1:21" customFormat="1">
      <c r="A90" s="109" t="s">
        <v>34</v>
      </c>
      <c r="B90" s="82"/>
      <c r="C90" s="83"/>
      <c r="D90" s="83"/>
      <c r="E90" s="83"/>
      <c r="F90" s="83"/>
      <c r="G90" s="83"/>
      <c r="H90" s="83"/>
      <c r="I90" s="83"/>
      <c r="J90" s="83"/>
      <c r="K90" s="83"/>
      <c r="L90" s="83"/>
      <c r="M90" s="83"/>
      <c r="N90" s="83"/>
      <c r="O90" s="83"/>
      <c r="P90" s="83"/>
      <c r="Q90" s="83"/>
      <c r="R90" s="83"/>
      <c r="S90" s="83"/>
      <c r="T90" s="83"/>
      <c r="U90" s="83"/>
    </row>
    <row r="91" spans="1:21">
      <c r="A91" s="86" t="s">
        <v>35</v>
      </c>
      <c r="B91" s="82">
        <v>250258</v>
      </c>
      <c r="C91" s="83">
        <v>2105</v>
      </c>
      <c r="D91" s="83">
        <v>18122</v>
      </c>
      <c r="E91" s="83">
        <v>37714</v>
      </c>
      <c r="F91" s="83">
        <v>12037</v>
      </c>
      <c r="G91" s="83">
        <v>2199</v>
      </c>
      <c r="H91" s="83">
        <v>3287</v>
      </c>
      <c r="I91" s="83">
        <v>22730</v>
      </c>
      <c r="J91" s="83">
        <v>25228</v>
      </c>
      <c r="K91" s="83">
        <v>11451</v>
      </c>
      <c r="L91" s="83">
        <v>1106</v>
      </c>
      <c r="M91" s="83">
        <v>24550</v>
      </c>
      <c r="N91" s="83">
        <v>2381</v>
      </c>
      <c r="O91" s="83">
        <v>4028</v>
      </c>
      <c r="P91" s="83">
        <v>1242</v>
      </c>
      <c r="Q91" s="83">
        <v>15081</v>
      </c>
      <c r="R91" s="83">
        <v>3610</v>
      </c>
      <c r="S91" s="83">
        <v>255</v>
      </c>
      <c r="T91" s="83">
        <v>42652</v>
      </c>
      <c r="U91" s="83">
        <v>20480</v>
      </c>
    </row>
    <row r="92" spans="1:21">
      <c r="A92" s="86" t="s">
        <v>85</v>
      </c>
      <c r="B92" s="82">
        <v>56</v>
      </c>
      <c r="C92" s="83">
        <v>0</v>
      </c>
      <c r="D92" s="83">
        <v>0</v>
      </c>
      <c r="E92" s="83">
        <v>0</v>
      </c>
      <c r="F92" s="83">
        <v>0</v>
      </c>
      <c r="G92" s="83">
        <v>0</v>
      </c>
      <c r="H92" s="83">
        <v>0</v>
      </c>
      <c r="I92" s="83">
        <v>0</v>
      </c>
      <c r="J92" s="83">
        <v>0</v>
      </c>
      <c r="K92" s="83">
        <v>0</v>
      </c>
      <c r="L92" s="83">
        <v>0</v>
      </c>
      <c r="M92" s="83">
        <v>56</v>
      </c>
      <c r="N92" s="83">
        <v>0</v>
      </c>
      <c r="O92" s="83">
        <v>0</v>
      </c>
      <c r="P92" s="83">
        <v>0</v>
      </c>
      <c r="Q92" s="83">
        <v>0</v>
      </c>
      <c r="R92" s="83">
        <v>0</v>
      </c>
      <c r="S92" s="83">
        <v>0</v>
      </c>
      <c r="T92" s="83">
        <v>0</v>
      </c>
      <c r="U92" s="83">
        <v>0</v>
      </c>
    </row>
    <row r="93" spans="1:21" ht="13.95" customHeight="1">
      <c r="A93" s="110" t="s">
        <v>36</v>
      </c>
      <c r="B93" s="82">
        <v>2216</v>
      </c>
      <c r="C93" s="83">
        <v>0</v>
      </c>
      <c r="D93" s="83">
        <v>0</v>
      </c>
      <c r="E93" s="83">
        <v>0</v>
      </c>
      <c r="F93" s="83">
        <v>0</v>
      </c>
      <c r="G93" s="83">
        <v>0</v>
      </c>
      <c r="H93" s="83">
        <v>0</v>
      </c>
      <c r="I93" s="83">
        <v>439</v>
      </c>
      <c r="J93" s="83">
        <v>125</v>
      </c>
      <c r="K93" s="83">
        <v>0</v>
      </c>
      <c r="L93" s="83">
        <v>0</v>
      </c>
      <c r="M93" s="83">
        <v>1131</v>
      </c>
      <c r="N93" s="83">
        <v>0</v>
      </c>
      <c r="O93" s="83">
        <v>98</v>
      </c>
      <c r="P93" s="83">
        <v>0</v>
      </c>
      <c r="Q93" s="83">
        <v>156</v>
      </c>
      <c r="R93" s="83">
        <v>0</v>
      </c>
      <c r="S93" s="83">
        <v>0</v>
      </c>
      <c r="T93" s="83">
        <v>177</v>
      </c>
      <c r="U93" s="83">
        <v>90</v>
      </c>
    </row>
    <row r="94" spans="1:21" customFormat="1" ht="9.75" customHeight="1"/>
  </sheetData>
  <conditionalFormatting sqref="A3">
    <cfRule type="cellIs" dxfId="11" priority="1" operator="between">
      <formula>1</formula>
      <formula>5</formula>
    </cfRule>
  </conditionalFormatting>
  <conditionalFormatting sqref="A47:A55">
    <cfRule type="cellIs" dxfId="10" priority="2"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4E6C-C76D-4E05-8317-39B16045E6F3}">
  <sheetPr codeName="Tabelle15">
    <pageSetUpPr fitToPage="1"/>
  </sheetPr>
  <dimension ref="A1:L106"/>
  <sheetViews>
    <sheetView view="pageBreakPreview" zoomScaleNormal="6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ColWidth="11.44140625" defaultRowHeight="13.8"/>
  <cols>
    <col min="1" max="1" width="54.6640625" style="55" customWidth="1"/>
    <col min="2" max="12" width="12.5546875" style="22" customWidth="1"/>
    <col min="13" max="16384" width="11.44140625" style="30"/>
  </cols>
  <sheetData>
    <row r="1" spans="1:12" ht="17.7" customHeight="1">
      <c r="A1" s="127" t="s">
        <v>107</v>
      </c>
      <c r="B1" s="127"/>
      <c r="C1" s="127"/>
      <c r="D1" s="127"/>
      <c r="E1" s="127"/>
      <c r="F1" s="127"/>
      <c r="G1" s="127"/>
      <c r="H1" s="127"/>
      <c r="I1" s="127"/>
      <c r="J1" s="45"/>
      <c r="K1" s="45"/>
      <c r="L1" s="45"/>
    </row>
    <row r="2" spans="1:12">
      <c r="B2" s="30"/>
      <c r="C2" s="30"/>
      <c r="D2" s="30"/>
      <c r="E2" s="30"/>
      <c r="F2" s="30"/>
      <c r="G2" s="30"/>
      <c r="H2" s="30"/>
    </row>
    <row r="3" spans="1:12" ht="55.5" customHeight="1">
      <c r="A3" s="75" t="s">
        <v>22</v>
      </c>
      <c r="B3" s="69">
        <v>38791</v>
      </c>
      <c r="C3" s="69">
        <v>39522</v>
      </c>
      <c r="D3" s="69">
        <v>40603</v>
      </c>
      <c r="E3" s="69">
        <v>41699</v>
      </c>
      <c r="F3" s="69">
        <v>42795</v>
      </c>
      <c r="G3" s="69">
        <v>43160</v>
      </c>
      <c r="H3" s="69">
        <v>43525</v>
      </c>
      <c r="I3" s="69">
        <v>43891</v>
      </c>
      <c r="J3" s="69">
        <v>44256</v>
      </c>
      <c r="K3" s="78">
        <v>44621</v>
      </c>
      <c r="L3" s="78">
        <v>44986</v>
      </c>
    </row>
    <row r="4" spans="1:12">
      <c r="A4" s="79" t="s">
        <v>23</v>
      </c>
      <c r="B4" s="80"/>
      <c r="C4" s="80"/>
      <c r="D4" s="80"/>
      <c r="E4" s="80"/>
      <c r="F4" s="80"/>
      <c r="G4" s="80"/>
      <c r="H4" s="80"/>
      <c r="I4" s="112"/>
      <c r="J4" s="112"/>
      <c r="K4" s="112"/>
      <c r="L4" s="112"/>
    </row>
    <row r="5" spans="1:12" ht="27.6">
      <c r="A5" s="81" t="s">
        <v>24</v>
      </c>
      <c r="B5" s="80"/>
      <c r="C5" s="80"/>
      <c r="D5" s="80"/>
      <c r="E5" s="80"/>
      <c r="F5" s="80"/>
      <c r="G5" s="80"/>
      <c r="H5" s="80"/>
      <c r="I5" s="112"/>
      <c r="J5" s="112"/>
      <c r="K5" s="112"/>
      <c r="L5" s="112"/>
    </row>
    <row r="6" spans="1:12">
      <c r="A6" s="81" t="s">
        <v>25</v>
      </c>
      <c r="B6" s="113">
        <v>23</v>
      </c>
      <c r="C6" s="113">
        <v>46</v>
      </c>
      <c r="D6" s="113">
        <v>81</v>
      </c>
      <c r="E6" s="113">
        <v>109</v>
      </c>
      <c r="F6" s="113">
        <v>113</v>
      </c>
      <c r="G6" s="113">
        <v>117</v>
      </c>
      <c r="H6" s="113">
        <v>118</v>
      </c>
      <c r="I6" s="113">
        <v>118</v>
      </c>
      <c r="J6" s="113">
        <v>106</v>
      </c>
      <c r="K6" s="113">
        <v>116</v>
      </c>
      <c r="L6" s="113">
        <v>113</v>
      </c>
    </row>
    <row r="7" spans="1:12">
      <c r="A7" s="84" t="s">
        <v>26</v>
      </c>
      <c r="B7" s="113">
        <v>4643</v>
      </c>
      <c r="C7" s="113">
        <v>4396</v>
      </c>
      <c r="D7" s="113">
        <v>3803</v>
      </c>
      <c r="E7" s="113">
        <v>2933</v>
      </c>
      <c r="F7" s="113">
        <v>2613</v>
      </c>
      <c r="G7" s="113">
        <v>2631</v>
      </c>
      <c r="H7" s="113">
        <v>2622</v>
      </c>
      <c r="I7" s="113">
        <v>2587</v>
      </c>
      <c r="J7" s="113">
        <v>2479</v>
      </c>
      <c r="K7" s="113">
        <v>2489</v>
      </c>
      <c r="L7" s="113">
        <v>2498</v>
      </c>
    </row>
    <row r="8" spans="1:12">
      <c r="A8" s="81" t="s">
        <v>27</v>
      </c>
      <c r="B8" s="113">
        <v>124</v>
      </c>
      <c r="C8" s="113">
        <v>119</v>
      </c>
      <c r="D8" s="113">
        <v>132</v>
      </c>
      <c r="E8" s="113">
        <v>156</v>
      </c>
      <c r="F8" s="113">
        <v>160</v>
      </c>
      <c r="G8" s="113">
        <v>169</v>
      </c>
      <c r="H8" s="113">
        <v>174</v>
      </c>
      <c r="I8" s="113">
        <v>158</v>
      </c>
      <c r="J8" s="113">
        <v>161</v>
      </c>
      <c r="K8" s="113">
        <v>169</v>
      </c>
      <c r="L8" s="113">
        <v>165</v>
      </c>
    </row>
    <row r="9" spans="1:12">
      <c r="A9" s="84" t="s">
        <v>28</v>
      </c>
      <c r="B9" s="114">
        <v>1906</v>
      </c>
      <c r="C9" s="114">
        <v>2188</v>
      </c>
      <c r="D9" s="114">
        <v>2689</v>
      </c>
      <c r="E9" s="114">
        <v>3473</v>
      </c>
      <c r="F9" s="114">
        <v>3814</v>
      </c>
      <c r="G9" s="114">
        <v>3824</v>
      </c>
      <c r="H9" s="114">
        <v>3846</v>
      </c>
      <c r="I9" s="114">
        <v>3910</v>
      </c>
      <c r="J9" s="114">
        <v>4000</v>
      </c>
      <c r="K9" s="114">
        <v>4012</v>
      </c>
      <c r="L9" s="114">
        <v>3997</v>
      </c>
    </row>
    <row r="10" spans="1:12">
      <c r="A10" s="85" t="s">
        <v>29</v>
      </c>
      <c r="B10" s="113"/>
      <c r="C10" s="113"/>
      <c r="D10" s="113"/>
      <c r="E10" s="113"/>
      <c r="F10" s="113"/>
      <c r="G10" s="113"/>
      <c r="H10" s="113"/>
      <c r="I10" s="113"/>
      <c r="J10" s="113"/>
      <c r="K10" s="113"/>
      <c r="L10" s="113"/>
    </row>
    <row r="11" spans="1:12">
      <c r="A11" s="86" t="s">
        <v>30</v>
      </c>
      <c r="B11" s="113">
        <v>372</v>
      </c>
      <c r="C11" s="113">
        <v>474</v>
      </c>
      <c r="D11" s="113">
        <v>849</v>
      </c>
      <c r="E11" s="113">
        <v>1130</v>
      </c>
      <c r="F11" s="113">
        <v>1329</v>
      </c>
      <c r="G11" s="113">
        <v>1415</v>
      </c>
      <c r="H11" s="113">
        <v>1408</v>
      </c>
      <c r="I11" s="113">
        <v>1420</v>
      </c>
      <c r="J11" s="113">
        <v>1376</v>
      </c>
      <c r="K11" s="113">
        <v>1394</v>
      </c>
      <c r="L11" s="113">
        <v>1449</v>
      </c>
    </row>
    <row r="12" spans="1:12">
      <c r="A12" s="86" t="s">
        <v>31</v>
      </c>
      <c r="B12" s="113">
        <v>389</v>
      </c>
      <c r="C12" s="113">
        <v>520</v>
      </c>
      <c r="D12" s="113">
        <v>533</v>
      </c>
      <c r="E12" s="113">
        <v>576</v>
      </c>
      <c r="F12" s="113">
        <v>611</v>
      </c>
      <c r="G12" s="113">
        <v>598</v>
      </c>
      <c r="H12" s="113">
        <v>640</v>
      </c>
      <c r="I12" s="113">
        <v>651</v>
      </c>
      <c r="J12" s="113">
        <v>666</v>
      </c>
      <c r="K12" s="113">
        <v>647</v>
      </c>
      <c r="L12" s="113">
        <v>648</v>
      </c>
    </row>
    <row r="13" spans="1:12">
      <c r="A13" s="86" t="s">
        <v>32</v>
      </c>
      <c r="B13" s="113">
        <v>1145</v>
      </c>
      <c r="C13" s="113">
        <v>1194</v>
      </c>
      <c r="D13" s="113">
        <v>1307</v>
      </c>
      <c r="E13" s="113">
        <v>1767</v>
      </c>
      <c r="F13" s="113">
        <v>1874</v>
      </c>
      <c r="G13" s="113">
        <v>1811</v>
      </c>
      <c r="H13" s="113">
        <v>1798</v>
      </c>
      <c r="I13" s="113">
        <v>1839</v>
      </c>
      <c r="J13" s="113">
        <v>1958</v>
      </c>
      <c r="K13" s="113">
        <v>1971</v>
      </c>
      <c r="L13" s="113">
        <v>1900</v>
      </c>
    </row>
    <row r="14" spans="1:12">
      <c r="A14" s="84" t="s">
        <v>33</v>
      </c>
      <c r="B14" s="114">
        <v>6696</v>
      </c>
      <c r="C14" s="114">
        <v>6749</v>
      </c>
      <c r="D14" s="114">
        <v>6705</v>
      </c>
      <c r="E14" s="114">
        <v>6671</v>
      </c>
      <c r="F14" s="114">
        <v>6700</v>
      </c>
      <c r="G14" s="114">
        <v>6741</v>
      </c>
      <c r="H14" s="114">
        <v>6760</v>
      </c>
      <c r="I14" s="114">
        <v>6773</v>
      </c>
      <c r="J14" s="114">
        <v>6746</v>
      </c>
      <c r="K14" s="114">
        <v>6786</v>
      </c>
      <c r="L14" s="114">
        <v>6773</v>
      </c>
    </row>
    <row r="15" spans="1:12">
      <c r="A15" s="85" t="s">
        <v>34</v>
      </c>
      <c r="B15" s="112"/>
      <c r="C15" s="112"/>
      <c r="D15" s="112"/>
      <c r="E15" s="112"/>
      <c r="F15" s="112"/>
      <c r="G15" s="112"/>
      <c r="H15" s="112"/>
      <c r="I15" s="112"/>
      <c r="J15" s="112"/>
      <c r="K15" s="112"/>
      <c r="L15" s="112"/>
    </row>
    <row r="16" spans="1:12">
      <c r="A16" s="87" t="s">
        <v>35</v>
      </c>
      <c r="B16" s="113">
        <v>2151</v>
      </c>
      <c r="C16" s="113">
        <v>2399</v>
      </c>
      <c r="D16" s="113">
        <v>2756</v>
      </c>
      <c r="E16" s="113">
        <v>2734</v>
      </c>
      <c r="F16" s="113">
        <v>2855</v>
      </c>
      <c r="G16" s="113">
        <v>3043</v>
      </c>
      <c r="H16" s="113">
        <v>3143</v>
      </c>
      <c r="I16" s="113">
        <v>3221</v>
      </c>
      <c r="J16" s="113">
        <v>3192</v>
      </c>
      <c r="K16" s="113">
        <v>3266</v>
      </c>
      <c r="L16" s="113">
        <v>3295</v>
      </c>
    </row>
    <row r="17" spans="1:12">
      <c r="A17" s="86" t="s">
        <v>84</v>
      </c>
      <c r="B17" s="113">
        <v>7</v>
      </c>
      <c r="C17" s="113">
        <v>13</v>
      </c>
      <c r="D17" s="113">
        <v>5</v>
      </c>
      <c r="E17" s="113">
        <v>11</v>
      </c>
      <c r="F17" s="113">
        <v>8</v>
      </c>
      <c r="G17" s="113">
        <v>7</v>
      </c>
      <c r="H17" s="113">
        <v>5</v>
      </c>
      <c r="I17" s="113">
        <v>3</v>
      </c>
      <c r="J17" s="113">
        <v>4</v>
      </c>
      <c r="K17" s="113">
        <v>4</v>
      </c>
      <c r="L17" s="113">
        <v>3</v>
      </c>
    </row>
    <row r="18" spans="1:12" ht="13.95" customHeight="1">
      <c r="A18" s="86" t="s">
        <v>36</v>
      </c>
      <c r="B18" s="113">
        <v>9</v>
      </c>
      <c r="C18" s="113">
        <v>19</v>
      </c>
      <c r="D18" s="113">
        <v>20</v>
      </c>
      <c r="E18" s="113">
        <v>16</v>
      </c>
      <c r="F18" s="113">
        <v>25</v>
      </c>
      <c r="G18" s="113">
        <v>23</v>
      </c>
      <c r="H18" s="113">
        <v>22</v>
      </c>
      <c r="I18" s="113">
        <v>31</v>
      </c>
      <c r="J18" s="113">
        <v>31</v>
      </c>
      <c r="K18" s="113">
        <v>33</v>
      </c>
      <c r="L18" s="113">
        <v>28</v>
      </c>
    </row>
    <row r="19" spans="1:12">
      <c r="A19" s="56"/>
      <c r="B19" s="34"/>
      <c r="C19" s="34"/>
      <c r="D19" s="34"/>
      <c r="E19" s="34"/>
      <c r="F19" s="34"/>
      <c r="G19" s="34"/>
      <c r="H19" s="34"/>
      <c r="I19" s="34"/>
      <c r="J19" s="34"/>
      <c r="K19" s="34"/>
      <c r="L19" s="34"/>
    </row>
    <row r="20" spans="1:12">
      <c r="A20" s="41" t="s">
        <v>59</v>
      </c>
      <c r="B20" s="34"/>
      <c r="C20" s="34"/>
      <c r="D20" s="34"/>
      <c r="E20" s="34"/>
      <c r="F20" s="34"/>
      <c r="G20" s="34"/>
      <c r="H20" s="34"/>
      <c r="I20" s="34"/>
      <c r="J20" s="34"/>
      <c r="K20" s="34"/>
      <c r="L20" s="34"/>
    </row>
    <row r="21" spans="1:12" ht="27.6">
      <c r="A21" s="40" t="s">
        <v>24</v>
      </c>
      <c r="B21" s="34"/>
      <c r="C21" s="34"/>
      <c r="D21" s="34"/>
      <c r="E21" s="34"/>
      <c r="F21" s="34"/>
      <c r="G21" s="34"/>
      <c r="H21" s="34"/>
      <c r="I21" s="34"/>
      <c r="J21" s="34"/>
      <c r="K21" s="34"/>
      <c r="L21" s="34"/>
    </row>
    <row r="22" spans="1:12">
      <c r="A22" s="42" t="s">
        <v>25</v>
      </c>
      <c r="B22" s="32">
        <v>97</v>
      </c>
      <c r="C22" s="32">
        <v>232</v>
      </c>
      <c r="D22" s="32">
        <v>442</v>
      </c>
      <c r="E22" s="32">
        <v>663</v>
      </c>
      <c r="F22" s="32">
        <v>716</v>
      </c>
      <c r="G22" s="32">
        <v>734</v>
      </c>
      <c r="H22" s="32">
        <v>735</v>
      </c>
      <c r="I22" s="32">
        <v>725</v>
      </c>
      <c r="J22" s="32">
        <v>679</v>
      </c>
      <c r="K22" s="32">
        <v>737</v>
      </c>
      <c r="L22" s="32">
        <v>855</v>
      </c>
    </row>
    <row r="23" spans="1:12">
      <c r="A23" s="51" t="s">
        <v>38</v>
      </c>
      <c r="B23" s="32">
        <v>35298</v>
      </c>
      <c r="C23" s="32">
        <v>34274</v>
      </c>
      <c r="D23" s="32">
        <v>32341</v>
      </c>
      <c r="E23" s="32">
        <v>27362</v>
      </c>
      <c r="F23" s="32">
        <v>25826</v>
      </c>
      <c r="G23" s="32">
        <v>26464</v>
      </c>
      <c r="H23" s="32">
        <v>27081</v>
      </c>
      <c r="I23" s="32">
        <v>27374</v>
      </c>
      <c r="J23" s="32">
        <v>27024</v>
      </c>
      <c r="K23" s="32">
        <v>27793</v>
      </c>
      <c r="L23" s="32">
        <v>28088</v>
      </c>
    </row>
    <row r="24" spans="1:12">
      <c r="A24" s="42" t="s">
        <v>27</v>
      </c>
      <c r="B24" s="32">
        <v>670</v>
      </c>
      <c r="C24" s="32">
        <v>674</v>
      </c>
      <c r="D24" s="32">
        <v>803</v>
      </c>
      <c r="E24" s="32">
        <v>1060</v>
      </c>
      <c r="F24" s="32">
        <v>1092</v>
      </c>
      <c r="G24" s="32">
        <v>1204</v>
      </c>
      <c r="H24" s="32">
        <v>1277</v>
      </c>
      <c r="I24" s="32">
        <v>1145</v>
      </c>
      <c r="J24" s="32">
        <v>1194</v>
      </c>
      <c r="K24" s="32">
        <v>1254</v>
      </c>
      <c r="L24" s="32">
        <v>1244</v>
      </c>
    </row>
    <row r="25" spans="1:12">
      <c r="A25" s="51" t="s">
        <v>39</v>
      </c>
      <c r="B25" s="34">
        <v>20211</v>
      </c>
      <c r="C25" s="34">
        <v>23807</v>
      </c>
      <c r="D25" s="34">
        <v>32683</v>
      </c>
      <c r="E25" s="34">
        <v>47278</v>
      </c>
      <c r="F25" s="34">
        <v>56345</v>
      </c>
      <c r="G25" s="34">
        <v>58894</v>
      </c>
      <c r="H25" s="34">
        <v>60860</v>
      </c>
      <c r="I25" s="34">
        <v>63248</v>
      </c>
      <c r="J25" s="34">
        <v>65717</v>
      </c>
      <c r="K25" s="34">
        <v>67299</v>
      </c>
      <c r="L25" s="34">
        <v>68560</v>
      </c>
    </row>
    <row r="26" spans="1:12">
      <c r="A26" s="57" t="s">
        <v>29</v>
      </c>
      <c r="B26" s="32"/>
      <c r="C26" s="32"/>
      <c r="D26" s="32"/>
      <c r="E26" s="32"/>
      <c r="F26" s="32"/>
      <c r="G26" s="32"/>
      <c r="H26" s="32"/>
      <c r="I26" s="32"/>
      <c r="J26" s="32"/>
      <c r="K26" s="32"/>
      <c r="L26" s="32"/>
    </row>
    <row r="27" spans="1:12">
      <c r="A27" s="58" t="s">
        <v>30</v>
      </c>
      <c r="B27" s="32">
        <v>4794</v>
      </c>
      <c r="C27" s="32">
        <v>5884</v>
      </c>
      <c r="D27" s="32">
        <v>11075</v>
      </c>
      <c r="E27" s="32">
        <v>16036</v>
      </c>
      <c r="F27" s="32">
        <v>20009</v>
      </c>
      <c r="G27" s="32">
        <v>21839</v>
      </c>
      <c r="H27" s="32">
        <v>22461</v>
      </c>
      <c r="I27" s="32">
        <v>23357</v>
      </c>
      <c r="J27" s="32">
        <v>22718</v>
      </c>
      <c r="K27" s="32">
        <v>23582</v>
      </c>
      <c r="L27" s="32">
        <v>24913</v>
      </c>
    </row>
    <row r="28" spans="1:12">
      <c r="A28" s="58" t="s">
        <v>31</v>
      </c>
      <c r="B28" s="32">
        <v>2954</v>
      </c>
      <c r="C28" s="32">
        <v>4614</v>
      </c>
      <c r="D28" s="32">
        <v>5273</v>
      </c>
      <c r="E28" s="32">
        <v>6368</v>
      </c>
      <c r="F28" s="32">
        <v>7488</v>
      </c>
      <c r="G28" s="32">
        <v>7685</v>
      </c>
      <c r="H28" s="32">
        <v>8339</v>
      </c>
      <c r="I28" s="32">
        <v>8813</v>
      </c>
      <c r="J28" s="32">
        <v>9315</v>
      </c>
      <c r="K28" s="32">
        <v>9390</v>
      </c>
      <c r="L28" s="32">
        <v>9642</v>
      </c>
    </row>
    <row r="29" spans="1:12">
      <c r="A29" s="58" t="s">
        <v>32</v>
      </c>
      <c r="B29" s="32">
        <v>12463</v>
      </c>
      <c r="C29" s="32">
        <v>13309</v>
      </c>
      <c r="D29" s="32">
        <v>16335</v>
      </c>
      <c r="E29" s="32">
        <v>24874</v>
      </c>
      <c r="F29" s="32">
        <v>28848</v>
      </c>
      <c r="G29" s="32">
        <v>29370</v>
      </c>
      <c r="H29" s="32">
        <v>30060</v>
      </c>
      <c r="I29" s="32">
        <v>31078</v>
      </c>
      <c r="J29" s="32">
        <v>33684</v>
      </c>
      <c r="K29" s="32">
        <v>34327</v>
      </c>
      <c r="L29" s="32">
        <v>34005</v>
      </c>
    </row>
    <row r="30" spans="1:12" ht="27.6">
      <c r="A30" s="51" t="s">
        <v>60</v>
      </c>
      <c r="B30" s="34">
        <v>56276</v>
      </c>
      <c r="C30" s="34">
        <v>58987</v>
      </c>
      <c r="D30" s="34">
        <v>66269</v>
      </c>
      <c r="E30" s="34">
        <v>76363</v>
      </c>
      <c r="F30" s="34">
        <v>83979</v>
      </c>
      <c r="G30" s="34">
        <v>87296</v>
      </c>
      <c r="H30" s="34">
        <v>89953</v>
      </c>
      <c r="I30" s="34">
        <v>92492</v>
      </c>
      <c r="J30" s="34">
        <v>94614</v>
      </c>
      <c r="K30" s="34">
        <v>97083</v>
      </c>
      <c r="L30" s="34">
        <v>98747</v>
      </c>
    </row>
    <row r="31" spans="1:12">
      <c r="A31" s="42" t="s">
        <v>40</v>
      </c>
      <c r="B31" s="32">
        <v>53415</v>
      </c>
      <c r="C31" s="32">
        <v>56025</v>
      </c>
      <c r="D31" s="32">
        <v>62778</v>
      </c>
      <c r="E31" s="32">
        <v>71849</v>
      </c>
      <c r="F31" s="32">
        <v>78477</v>
      </c>
      <c r="G31" s="32">
        <v>81321</v>
      </c>
      <c r="H31" s="32">
        <v>83490</v>
      </c>
      <c r="I31" s="32">
        <v>85596</v>
      </c>
      <c r="J31" s="32">
        <v>87147</v>
      </c>
      <c r="K31" s="32">
        <v>89120</v>
      </c>
      <c r="L31" s="32">
        <v>90317</v>
      </c>
    </row>
    <row r="32" spans="1:12">
      <c r="A32" s="57" t="s">
        <v>34</v>
      </c>
      <c r="B32" s="30"/>
      <c r="C32" s="30"/>
      <c r="D32" s="30"/>
      <c r="E32" s="30"/>
      <c r="F32" s="30"/>
      <c r="G32" s="30"/>
      <c r="H32" s="30"/>
      <c r="I32" s="30"/>
      <c r="J32" s="30"/>
      <c r="K32" s="30"/>
    </row>
    <row r="33" spans="1:12" ht="27.6">
      <c r="A33" s="62" t="s">
        <v>41</v>
      </c>
      <c r="B33" s="32">
        <v>22000</v>
      </c>
      <c r="C33" s="32">
        <v>25320</v>
      </c>
      <c r="D33" s="32">
        <v>31889</v>
      </c>
      <c r="E33" s="32">
        <v>36841</v>
      </c>
      <c r="F33" s="32">
        <v>40797</v>
      </c>
      <c r="G33" s="32">
        <v>44818</v>
      </c>
      <c r="H33" s="32">
        <v>47632</v>
      </c>
      <c r="I33" s="32">
        <v>50251</v>
      </c>
      <c r="J33" s="32">
        <v>51374</v>
      </c>
      <c r="K33" s="32">
        <v>53825</v>
      </c>
      <c r="L33" s="32">
        <v>55492</v>
      </c>
    </row>
    <row r="34" spans="1:12">
      <c r="A34" s="58" t="s">
        <v>85</v>
      </c>
      <c r="B34" s="32">
        <v>89</v>
      </c>
      <c r="C34" s="32">
        <v>163</v>
      </c>
      <c r="D34" s="32">
        <v>67</v>
      </c>
      <c r="E34" s="32">
        <v>178</v>
      </c>
      <c r="F34" s="32">
        <v>105</v>
      </c>
      <c r="G34" s="32">
        <v>65</v>
      </c>
      <c r="H34" s="32">
        <v>87</v>
      </c>
      <c r="I34" s="32">
        <v>40</v>
      </c>
      <c r="J34" s="32">
        <v>68</v>
      </c>
      <c r="K34" s="32">
        <v>51</v>
      </c>
      <c r="L34" s="32">
        <v>36</v>
      </c>
    </row>
    <row r="35" spans="1:12" ht="13.95" customHeight="1">
      <c r="A35" s="58" t="s">
        <v>36</v>
      </c>
      <c r="B35" s="32">
        <v>81</v>
      </c>
      <c r="C35" s="32">
        <v>180</v>
      </c>
      <c r="D35" s="32">
        <v>181</v>
      </c>
      <c r="E35" s="32">
        <v>213</v>
      </c>
      <c r="F35" s="32">
        <v>430</v>
      </c>
      <c r="G35" s="32">
        <v>445</v>
      </c>
      <c r="H35" s="32">
        <v>440</v>
      </c>
      <c r="I35" s="32">
        <v>535</v>
      </c>
      <c r="J35" s="32">
        <v>575</v>
      </c>
      <c r="K35" s="32">
        <v>629</v>
      </c>
      <c r="L35" s="32">
        <v>512</v>
      </c>
    </row>
    <row r="36" spans="1:12">
      <c r="A36" s="56"/>
      <c r="B36" s="34"/>
      <c r="C36" s="34"/>
      <c r="D36" s="34"/>
      <c r="E36" s="34"/>
      <c r="F36" s="34"/>
      <c r="G36" s="34"/>
      <c r="H36" s="34"/>
      <c r="I36" s="34"/>
      <c r="J36" s="34"/>
      <c r="K36" s="34"/>
    </row>
    <row r="37" spans="1:12" ht="41.4">
      <c r="A37" s="89" t="s">
        <v>102</v>
      </c>
      <c r="B37" s="114"/>
      <c r="C37" s="114"/>
      <c r="D37" s="114"/>
      <c r="E37" s="114"/>
      <c r="F37" s="114"/>
      <c r="G37" s="114"/>
      <c r="H37" s="114"/>
      <c r="I37" s="114"/>
      <c r="J37" s="114"/>
      <c r="K37" s="114"/>
      <c r="L37" s="114"/>
    </row>
    <row r="38" spans="1:12" ht="27.6">
      <c r="A38" s="92" t="s">
        <v>24</v>
      </c>
      <c r="B38" s="114"/>
      <c r="C38" s="114"/>
      <c r="D38" s="114"/>
      <c r="E38" s="114"/>
      <c r="F38" s="114"/>
      <c r="G38" s="114"/>
      <c r="H38" s="114"/>
      <c r="I38" s="114"/>
      <c r="J38" s="114"/>
      <c r="K38" s="114"/>
      <c r="L38" s="114"/>
    </row>
    <row r="39" spans="1:12">
      <c r="A39" s="81" t="s">
        <v>25</v>
      </c>
      <c r="B39" s="113">
        <v>76</v>
      </c>
      <c r="C39" s="113">
        <v>188</v>
      </c>
      <c r="D39" s="113">
        <v>347</v>
      </c>
      <c r="E39" s="113">
        <v>554</v>
      </c>
      <c r="F39" s="113">
        <v>566</v>
      </c>
      <c r="G39" s="113">
        <v>566</v>
      </c>
      <c r="H39" s="113">
        <v>559</v>
      </c>
      <c r="I39" s="113">
        <v>574</v>
      </c>
      <c r="J39" s="113">
        <v>532</v>
      </c>
      <c r="K39" s="113">
        <v>577</v>
      </c>
      <c r="L39" s="113">
        <v>677</v>
      </c>
    </row>
    <row r="40" spans="1:12">
      <c r="A40" s="84" t="s">
        <v>38</v>
      </c>
      <c r="B40" s="113">
        <v>28415</v>
      </c>
      <c r="C40" s="113">
        <v>27685</v>
      </c>
      <c r="D40" s="113">
        <v>25742</v>
      </c>
      <c r="E40" s="113">
        <v>21829</v>
      </c>
      <c r="F40" s="113">
        <v>20497</v>
      </c>
      <c r="G40" s="113">
        <v>20966</v>
      </c>
      <c r="H40" s="113">
        <v>21641</v>
      </c>
      <c r="I40" s="113">
        <v>21895</v>
      </c>
      <c r="J40" s="113">
        <v>21380</v>
      </c>
      <c r="K40" s="113">
        <v>22048</v>
      </c>
      <c r="L40" s="113">
        <v>22338</v>
      </c>
    </row>
    <row r="41" spans="1:12" ht="27.6">
      <c r="A41" s="84" t="s">
        <v>42</v>
      </c>
      <c r="B41" s="113">
        <v>22305</v>
      </c>
      <c r="C41" s="113">
        <v>21743</v>
      </c>
      <c r="D41" s="113">
        <v>20232.39</v>
      </c>
      <c r="E41" s="113">
        <v>17126.929999999997</v>
      </c>
      <c r="F41" s="113">
        <v>15858.889999999998</v>
      </c>
      <c r="G41" s="113">
        <v>16244.21</v>
      </c>
      <c r="H41" s="113">
        <v>16754.579999999998</v>
      </c>
      <c r="I41" s="113">
        <v>16919.560000000001</v>
      </c>
      <c r="J41" s="113">
        <v>16663.079999999998</v>
      </c>
      <c r="K41" s="113">
        <v>17213.89</v>
      </c>
      <c r="L41" s="113">
        <v>17247.700000000004</v>
      </c>
    </row>
    <row r="42" spans="1:12">
      <c r="A42" s="81" t="s">
        <v>27</v>
      </c>
      <c r="B42" s="113">
        <v>526</v>
      </c>
      <c r="C42" s="113">
        <v>533</v>
      </c>
      <c r="D42" s="113">
        <v>630</v>
      </c>
      <c r="E42" s="113">
        <v>869</v>
      </c>
      <c r="F42" s="113">
        <v>872</v>
      </c>
      <c r="G42" s="113">
        <v>952</v>
      </c>
      <c r="H42" s="113">
        <v>1006</v>
      </c>
      <c r="I42" s="113">
        <v>903</v>
      </c>
      <c r="J42" s="113">
        <v>938</v>
      </c>
      <c r="K42" s="113">
        <v>1000</v>
      </c>
      <c r="L42" s="113">
        <v>995</v>
      </c>
    </row>
    <row r="43" spans="1:12">
      <c r="A43" s="84" t="s">
        <v>39</v>
      </c>
      <c r="B43" s="113">
        <v>15765</v>
      </c>
      <c r="C43" s="113">
        <v>18634</v>
      </c>
      <c r="D43" s="113">
        <v>25981</v>
      </c>
      <c r="E43" s="113">
        <v>37991</v>
      </c>
      <c r="F43" s="113">
        <v>45332</v>
      </c>
      <c r="G43" s="113">
        <v>47498</v>
      </c>
      <c r="H43" s="113">
        <v>49307</v>
      </c>
      <c r="I43" s="113">
        <v>51256</v>
      </c>
      <c r="J43" s="113">
        <v>53054</v>
      </c>
      <c r="K43" s="113">
        <v>54541</v>
      </c>
      <c r="L43" s="113">
        <v>55585</v>
      </c>
    </row>
    <row r="44" spans="1:12">
      <c r="A44" s="85" t="s">
        <v>29</v>
      </c>
      <c r="B44" s="113"/>
      <c r="C44" s="113"/>
      <c r="D44" s="113"/>
      <c r="E44" s="113"/>
      <c r="F44" s="113"/>
      <c r="G44" s="113"/>
      <c r="H44" s="113"/>
      <c r="I44" s="113"/>
      <c r="J44" s="113"/>
      <c r="K44" s="113"/>
      <c r="L44" s="113"/>
    </row>
    <row r="45" spans="1:12">
      <c r="A45" s="86" t="s">
        <v>30</v>
      </c>
      <c r="B45" s="113">
        <v>3664</v>
      </c>
      <c r="C45" s="113">
        <v>4534</v>
      </c>
      <c r="D45" s="113">
        <v>8787</v>
      </c>
      <c r="E45" s="113">
        <v>12821</v>
      </c>
      <c r="F45" s="113">
        <v>16052</v>
      </c>
      <c r="G45" s="113">
        <v>17477</v>
      </c>
      <c r="H45" s="113">
        <v>18120</v>
      </c>
      <c r="I45" s="113">
        <v>18854</v>
      </c>
      <c r="J45" s="113">
        <v>18270</v>
      </c>
      <c r="K45" s="113">
        <v>19090</v>
      </c>
      <c r="L45" s="113">
        <v>20264</v>
      </c>
    </row>
    <row r="46" spans="1:12">
      <c r="A46" s="86" t="s">
        <v>31</v>
      </c>
      <c r="B46" s="113">
        <v>2312</v>
      </c>
      <c r="C46" s="113">
        <v>3599</v>
      </c>
      <c r="D46" s="113">
        <v>4087</v>
      </c>
      <c r="E46" s="113">
        <v>5109</v>
      </c>
      <c r="F46" s="113">
        <v>5930</v>
      </c>
      <c r="G46" s="113">
        <v>6162</v>
      </c>
      <c r="H46" s="113">
        <v>6784</v>
      </c>
      <c r="I46" s="113">
        <v>7101</v>
      </c>
      <c r="J46" s="113">
        <v>7494</v>
      </c>
      <c r="K46" s="113">
        <v>7546</v>
      </c>
      <c r="L46" s="113">
        <v>7727</v>
      </c>
    </row>
    <row r="47" spans="1:12">
      <c r="A47" s="86" t="s">
        <v>32</v>
      </c>
      <c r="B47" s="113">
        <v>9789</v>
      </c>
      <c r="C47" s="113">
        <v>10501</v>
      </c>
      <c r="D47" s="113">
        <v>13107</v>
      </c>
      <c r="E47" s="113">
        <v>20061</v>
      </c>
      <c r="F47" s="113">
        <v>23350</v>
      </c>
      <c r="G47" s="113">
        <v>23859</v>
      </c>
      <c r="H47" s="113">
        <v>24403</v>
      </c>
      <c r="I47" s="113">
        <v>25301</v>
      </c>
      <c r="J47" s="113">
        <v>27290</v>
      </c>
      <c r="K47" s="113">
        <v>27905</v>
      </c>
      <c r="L47" s="113">
        <v>27594</v>
      </c>
    </row>
    <row r="48" spans="1:12" ht="27.6">
      <c r="A48" s="84" t="s">
        <v>43</v>
      </c>
      <c r="B48" s="115">
        <v>12829</v>
      </c>
      <c r="C48" s="115">
        <v>15100</v>
      </c>
      <c r="D48" s="115">
        <v>20826.510000000002</v>
      </c>
      <c r="E48" s="115">
        <v>30342.96999999999</v>
      </c>
      <c r="F48" s="115">
        <v>36169.72</v>
      </c>
      <c r="G48" s="115">
        <v>38080.580000000009</v>
      </c>
      <c r="H48" s="115">
        <v>39610.729999999996</v>
      </c>
      <c r="I48" s="115">
        <v>41192.35</v>
      </c>
      <c r="J48" s="115">
        <v>42804.849999999991</v>
      </c>
      <c r="K48" s="115">
        <v>43995.140000000007</v>
      </c>
      <c r="L48" s="115">
        <v>44572.779999999992</v>
      </c>
    </row>
    <row r="49" spans="1:12">
      <c r="A49" s="84" t="s">
        <v>44</v>
      </c>
      <c r="B49" s="115">
        <v>35582</v>
      </c>
      <c r="C49" s="115">
        <v>37342</v>
      </c>
      <c r="D49" s="115">
        <v>41752.479999999996</v>
      </c>
      <c r="E49" s="115">
        <v>48513.829999999994</v>
      </c>
      <c r="F49" s="115">
        <v>53077.979999999989</v>
      </c>
      <c r="G49" s="115">
        <v>55426.070000000014</v>
      </c>
      <c r="H49" s="115">
        <v>57527.690000000017</v>
      </c>
      <c r="I49" s="115">
        <v>59192.57</v>
      </c>
      <c r="J49" s="115">
        <v>60556.74</v>
      </c>
      <c r="K49" s="115">
        <v>62357.15</v>
      </c>
      <c r="L49" s="115">
        <v>63034.619999999995</v>
      </c>
    </row>
    <row r="50" spans="1:12">
      <c r="A50" s="84" t="s">
        <v>45</v>
      </c>
      <c r="B50" s="114">
        <v>44782</v>
      </c>
      <c r="C50" s="114">
        <v>47040</v>
      </c>
      <c r="D50" s="114">
        <v>52700</v>
      </c>
      <c r="E50" s="114">
        <v>61243</v>
      </c>
      <c r="F50" s="114">
        <v>67267</v>
      </c>
      <c r="G50" s="114">
        <v>69982</v>
      </c>
      <c r="H50" s="114">
        <v>72513</v>
      </c>
      <c r="I50" s="114">
        <v>74628</v>
      </c>
      <c r="J50" s="114">
        <v>75904</v>
      </c>
      <c r="K50" s="114">
        <v>78166</v>
      </c>
      <c r="L50" s="114">
        <v>79595</v>
      </c>
    </row>
    <row r="51" spans="1:12">
      <c r="A51" s="85" t="s">
        <v>34</v>
      </c>
      <c r="B51" s="112"/>
      <c r="C51" s="112"/>
      <c r="D51" s="112"/>
      <c r="E51" s="112"/>
      <c r="F51" s="112"/>
      <c r="G51" s="112"/>
      <c r="H51" s="112"/>
      <c r="I51" s="112"/>
      <c r="J51" s="112"/>
      <c r="K51" s="112"/>
      <c r="L51" s="112"/>
    </row>
    <row r="52" spans="1:12">
      <c r="A52" s="100" t="s">
        <v>35</v>
      </c>
      <c r="B52" s="113">
        <v>17563</v>
      </c>
      <c r="C52" s="113">
        <v>20246</v>
      </c>
      <c r="D52" s="113">
        <v>25589</v>
      </c>
      <c r="E52" s="113">
        <v>29656</v>
      </c>
      <c r="F52" s="113">
        <v>32777</v>
      </c>
      <c r="G52" s="113">
        <v>36102</v>
      </c>
      <c r="H52" s="113">
        <v>38643</v>
      </c>
      <c r="I52" s="113">
        <v>40768</v>
      </c>
      <c r="J52" s="113">
        <v>41430</v>
      </c>
      <c r="K52" s="113">
        <v>43613</v>
      </c>
      <c r="L52" s="113">
        <v>44908</v>
      </c>
    </row>
    <row r="53" spans="1:12" ht="27.6">
      <c r="A53" s="100" t="s">
        <v>46</v>
      </c>
      <c r="B53" s="115">
        <v>13718</v>
      </c>
      <c r="C53" s="115">
        <v>15917</v>
      </c>
      <c r="D53" s="115">
        <v>20195.879999999997</v>
      </c>
      <c r="E53" s="115">
        <v>23348.69</v>
      </c>
      <c r="F53" s="115">
        <v>25744.2</v>
      </c>
      <c r="G53" s="115">
        <v>28524.430000000004</v>
      </c>
      <c r="H53" s="115">
        <v>30542.809999999998</v>
      </c>
      <c r="I53" s="115">
        <v>32208.739999999998</v>
      </c>
      <c r="J53" s="115">
        <v>32987.779999999992</v>
      </c>
      <c r="K53" s="115">
        <v>34688.359999999993</v>
      </c>
      <c r="L53" s="115">
        <v>35492.839999999997</v>
      </c>
    </row>
    <row r="54" spans="1:12">
      <c r="A54" s="86" t="s">
        <v>85</v>
      </c>
      <c r="B54" s="113">
        <v>71</v>
      </c>
      <c r="C54" s="113">
        <v>128</v>
      </c>
      <c r="D54" s="113">
        <v>55</v>
      </c>
      <c r="E54" s="113">
        <v>159</v>
      </c>
      <c r="F54" s="113">
        <v>82</v>
      </c>
      <c r="G54" s="113">
        <v>49</v>
      </c>
      <c r="H54" s="113">
        <v>72</v>
      </c>
      <c r="I54" s="113">
        <v>30</v>
      </c>
      <c r="J54" s="113">
        <v>57</v>
      </c>
      <c r="K54" s="113">
        <v>42</v>
      </c>
      <c r="L54" s="113">
        <v>26</v>
      </c>
    </row>
    <row r="55" spans="1:12" ht="13.95" customHeight="1">
      <c r="A55" s="86" t="s">
        <v>36</v>
      </c>
      <c r="B55" s="113">
        <v>71</v>
      </c>
      <c r="C55" s="113">
        <v>146</v>
      </c>
      <c r="D55" s="113">
        <v>142</v>
      </c>
      <c r="E55" s="113">
        <v>161</v>
      </c>
      <c r="F55" s="113">
        <v>347</v>
      </c>
      <c r="G55" s="113">
        <v>367</v>
      </c>
      <c r="H55" s="113">
        <v>364</v>
      </c>
      <c r="I55" s="113">
        <v>445</v>
      </c>
      <c r="J55" s="113">
        <v>468</v>
      </c>
      <c r="K55" s="113">
        <v>520</v>
      </c>
      <c r="L55" s="113">
        <v>430</v>
      </c>
    </row>
    <row r="56" spans="1:12">
      <c r="A56" s="84" t="s">
        <v>47</v>
      </c>
      <c r="B56" s="115">
        <v>40.711848510562277</v>
      </c>
      <c r="C56" s="115">
        <v>41.588371598639455</v>
      </c>
      <c r="D56" s="115">
        <v>42.599943074003797</v>
      </c>
      <c r="E56" s="115">
        <v>42.581013340300117</v>
      </c>
      <c r="F56" s="115">
        <v>43.414081198804766</v>
      </c>
      <c r="G56" s="115">
        <v>43.481923923294559</v>
      </c>
      <c r="H56" s="115">
        <v>43.295091914553254</v>
      </c>
      <c r="I56" s="115">
        <v>43.304604170016617</v>
      </c>
      <c r="J56" s="115">
        <v>43.174747048903882</v>
      </c>
      <c r="K56" s="115">
        <v>43.109932707315203</v>
      </c>
      <c r="L56" s="115">
        <v>43.122382059174569</v>
      </c>
    </row>
    <row r="57" spans="1:12" ht="27.6">
      <c r="A57" s="104" t="s">
        <v>48</v>
      </c>
      <c r="B57" s="80"/>
      <c r="C57" s="116"/>
      <c r="D57" s="80"/>
      <c r="E57" s="116"/>
      <c r="F57" s="80"/>
      <c r="G57" s="116"/>
      <c r="H57" s="80"/>
      <c r="I57" s="116"/>
      <c r="J57" s="116"/>
      <c r="K57" s="116"/>
      <c r="L57" s="116"/>
    </row>
    <row r="58" spans="1:12">
      <c r="A58" s="105" t="s">
        <v>29</v>
      </c>
      <c r="B58" s="80"/>
      <c r="C58" s="116"/>
      <c r="D58" s="80"/>
      <c r="E58" s="116"/>
      <c r="F58" s="80"/>
      <c r="G58" s="116"/>
      <c r="H58" s="80"/>
      <c r="I58" s="116"/>
      <c r="J58" s="116"/>
      <c r="K58" s="116"/>
      <c r="L58" s="116"/>
    </row>
    <row r="59" spans="1:12">
      <c r="A59" s="86" t="s">
        <v>74</v>
      </c>
      <c r="B59" s="113">
        <v>5849</v>
      </c>
      <c r="C59" s="113">
        <v>5888</v>
      </c>
      <c r="D59" s="113">
        <v>6662</v>
      </c>
      <c r="E59" s="113">
        <v>7240</v>
      </c>
      <c r="F59" s="113">
        <v>7594</v>
      </c>
      <c r="G59" s="113">
        <v>7887</v>
      </c>
      <c r="H59" s="113">
        <v>8524</v>
      </c>
      <c r="I59" s="113">
        <v>8950</v>
      </c>
      <c r="J59" s="113">
        <v>9522</v>
      </c>
      <c r="K59" s="113">
        <v>9803</v>
      </c>
      <c r="L59" s="113">
        <v>9883</v>
      </c>
    </row>
    <row r="60" spans="1:12">
      <c r="A60" s="110" t="s">
        <v>75</v>
      </c>
      <c r="B60" s="113">
        <v>5520</v>
      </c>
      <c r="C60" s="113">
        <v>5382</v>
      </c>
      <c r="D60" s="113">
        <v>5721</v>
      </c>
      <c r="E60" s="113">
        <v>7232</v>
      </c>
      <c r="F60" s="113">
        <v>7993</v>
      </c>
      <c r="G60" s="113">
        <v>8380</v>
      </c>
      <c r="H60" s="113">
        <v>8787</v>
      </c>
      <c r="I60" s="113">
        <v>8862</v>
      </c>
      <c r="J60" s="113">
        <v>9027</v>
      </c>
      <c r="K60" s="113">
        <v>9320</v>
      </c>
      <c r="L60" s="113">
        <v>9347</v>
      </c>
    </row>
    <row r="61" spans="1:12">
      <c r="A61" s="110" t="s">
        <v>76</v>
      </c>
      <c r="B61" s="113">
        <v>4909</v>
      </c>
      <c r="C61" s="113">
        <v>5041</v>
      </c>
      <c r="D61" s="113">
        <v>5842</v>
      </c>
      <c r="E61" s="113">
        <v>6439</v>
      </c>
      <c r="F61" s="113">
        <v>6722</v>
      </c>
      <c r="G61" s="113">
        <v>7222</v>
      </c>
      <c r="H61" s="113">
        <v>7573</v>
      </c>
      <c r="I61" s="113">
        <v>7989</v>
      </c>
      <c r="J61" s="113">
        <v>8201</v>
      </c>
      <c r="K61" s="113">
        <v>8507</v>
      </c>
      <c r="L61" s="113">
        <v>8609</v>
      </c>
    </row>
    <row r="62" spans="1:12">
      <c r="A62" s="110" t="s">
        <v>77</v>
      </c>
      <c r="B62" s="113">
        <v>5866</v>
      </c>
      <c r="C62" s="113">
        <v>5744</v>
      </c>
      <c r="D62" s="113">
        <v>6264</v>
      </c>
      <c r="E62" s="113">
        <v>7322</v>
      </c>
      <c r="F62" s="113">
        <v>7947</v>
      </c>
      <c r="G62" s="113">
        <v>8139</v>
      </c>
      <c r="H62" s="113">
        <v>8215</v>
      </c>
      <c r="I62" s="113">
        <v>8254</v>
      </c>
      <c r="J62" s="113">
        <v>8268</v>
      </c>
      <c r="K62" s="113">
        <v>8602</v>
      </c>
      <c r="L62" s="113">
        <v>9065</v>
      </c>
    </row>
    <row r="63" spans="1:12">
      <c r="A63" s="110" t="s">
        <v>78</v>
      </c>
      <c r="B63" s="113">
        <v>7075</v>
      </c>
      <c r="C63" s="113">
        <v>7277</v>
      </c>
      <c r="D63" s="113">
        <v>7122</v>
      </c>
      <c r="E63" s="113">
        <v>7558</v>
      </c>
      <c r="F63" s="113">
        <v>8228</v>
      </c>
      <c r="G63" s="113">
        <v>8572</v>
      </c>
      <c r="H63" s="113">
        <v>8807</v>
      </c>
      <c r="I63" s="113">
        <v>9199</v>
      </c>
      <c r="J63" s="113">
        <v>9540</v>
      </c>
      <c r="K63" s="113">
        <v>9762</v>
      </c>
      <c r="L63" s="113">
        <v>9971</v>
      </c>
    </row>
    <row r="64" spans="1:12">
      <c r="A64" s="110" t="s">
        <v>79</v>
      </c>
      <c r="B64" s="113">
        <v>7480</v>
      </c>
      <c r="C64" s="113">
        <v>7312</v>
      </c>
      <c r="D64" s="113">
        <v>7804</v>
      </c>
      <c r="E64" s="113">
        <v>8540</v>
      </c>
      <c r="F64" s="113">
        <v>8273</v>
      </c>
      <c r="G64" s="113">
        <v>8347</v>
      </c>
      <c r="H64" s="113">
        <v>8429</v>
      </c>
      <c r="I64" s="113">
        <v>8473</v>
      </c>
      <c r="J64" s="113">
        <v>8693</v>
      </c>
      <c r="K64" s="113">
        <v>8885</v>
      </c>
      <c r="L64" s="113">
        <v>9155</v>
      </c>
    </row>
    <row r="65" spans="1:12">
      <c r="A65" s="110" t="s">
        <v>80</v>
      </c>
      <c r="B65" s="113">
        <v>5322</v>
      </c>
      <c r="C65" s="113">
        <v>6565</v>
      </c>
      <c r="D65" s="113">
        <v>7392</v>
      </c>
      <c r="E65" s="113">
        <v>7875</v>
      </c>
      <c r="F65" s="113">
        <v>8667</v>
      </c>
      <c r="G65" s="113">
        <v>8880</v>
      </c>
      <c r="H65" s="113">
        <v>8791</v>
      </c>
      <c r="I65" s="113">
        <v>8697</v>
      </c>
      <c r="J65" s="113">
        <v>8375</v>
      </c>
      <c r="K65" s="113">
        <v>8435</v>
      </c>
      <c r="L65" s="113">
        <v>8354</v>
      </c>
    </row>
    <row r="66" spans="1:12">
      <c r="A66" s="110" t="s">
        <v>81</v>
      </c>
      <c r="B66" s="113">
        <v>2347</v>
      </c>
      <c r="C66" s="113">
        <v>3302</v>
      </c>
      <c r="D66" s="113">
        <v>4870</v>
      </c>
      <c r="E66" s="113">
        <v>6871</v>
      </c>
      <c r="F66" s="113">
        <v>7535</v>
      </c>
      <c r="G66" s="113">
        <v>7554</v>
      </c>
      <c r="H66" s="113">
        <v>7822</v>
      </c>
      <c r="I66" s="113">
        <v>8110</v>
      </c>
      <c r="J66" s="113">
        <v>8245</v>
      </c>
      <c r="K66" s="113">
        <v>8496</v>
      </c>
      <c r="L66" s="113">
        <v>8550</v>
      </c>
    </row>
    <row r="67" spans="1:12">
      <c r="A67" s="110" t="s">
        <v>82</v>
      </c>
      <c r="B67" s="113">
        <v>414</v>
      </c>
      <c r="C67" s="113">
        <v>529</v>
      </c>
      <c r="D67" s="113">
        <v>1023</v>
      </c>
      <c r="E67" s="113">
        <v>2166</v>
      </c>
      <c r="F67" s="113">
        <v>4308</v>
      </c>
      <c r="G67" s="113">
        <v>5001</v>
      </c>
      <c r="H67" s="113">
        <v>5565</v>
      </c>
      <c r="I67" s="113">
        <v>6094</v>
      </c>
      <c r="J67" s="113">
        <v>6033</v>
      </c>
      <c r="K67" s="113">
        <v>6356</v>
      </c>
      <c r="L67" s="113">
        <v>6661</v>
      </c>
    </row>
    <row r="68" spans="1:12">
      <c r="A68" s="56"/>
      <c r="B68" s="30"/>
      <c r="C68" s="30"/>
      <c r="D68" s="30"/>
      <c r="E68" s="30"/>
      <c r="F68" s="30"/>
      <c r="G68" s="30"/>
      <c r="H68" s="30"/>
      <c r="I68" s="30"/>
      <c r="J68" s="30"/>
      <c r="K68" s="30"/>
      <c r="L68" s="30"/>
    </row>
    <row r="69" spans="1:12">
      <c r="A69" s="41" t="s">
        <v>49</v>
      </c>
      <c r="B69" s="30"/>
      <c r="C69" s="30"/>
      <c r="D69" s="30"/>
      <c r="E69" s="30"/>
      <c r="F69" s="30"/>
      <c r="G69" s="30"/>
      <c r="H69" s="30"/>
      <c r="I69" s="30"/>
      <c r="J69" s="30"/>
      <c r="K69" s="30"/>
      <c r="L69" s="30"/>
    </row>
    <row r="70" spans="1:12" ht="27.6">
      <c r="A70" s="51" t="s">
        <v>24</v>
      </c>
      <c r="B70" s="32"/>
      <c r="C70" s="32"/>
      <c r="D70" s="32"/>
      <c r="E70" s="32"/>
      <c r="F70" s="32"/>
      <c r="G70" s="32"/>
      <c r="H70" s="32"/>
      <c r="I70" s="32"/>
      <c r="J70" s="32"/>
      <c r="K70" s="32"/>
      <c r="L70" s="32"/>
    </row>
    <row r="71" spans="1:12">
      <c r="A71" s="42" t="s">
        <v>50</v>
      </c>
      <c r="B71" s="32">
        <v>326</v>
      </c>
      <c r="C71" s="32">
        <v>757</v>
      </c>
      <c r="D71" s="32">
        <v>1256</v>
      </c>
      <c r="E71" s="32">
        <v>1833</v>
      </c>
      <c r="F71" s="32">
        <v>1902</v>
      </c>
      <c r="G71" s="32">
        <v>1927</v>
      </c>
      <c r="H71" s="32">
        <v>1845</v>
      </c>
      <c r="I71" s="32">
        <v>1767</v>
      </c>
      <c r="J71" s="32">
        <v>1535</v>
      </c>
      <c r="K71" s="32">
        <v>1749</v>
      </c>
      <c r="L71" s="32">
        <v>1902</v>
      </c>
    </row>
    <row r="72" spans="1:12">
      <c r="A72" s="51" t="s">
        <v>26</v>
      </c>
      <c r="B72" s="32">
        <v>259533</v>
      </c>
      <c r="C72" s="32">
        <v>239126</v>
      </c>
      <c r="D72" s="32">
        <v>200354</v>
      </c>
      <c r="E72" s="32">
        <v>148765</v>
      </c>
      <c r="F72" s="32">
        <v>131593</v>
      </c>
      <c r="G72" s="32">
        <v>132950</v>
      </c>
      <c r="H72" s="32">
        <v>134222</v>
      </c>
      <c r="I72" s="32">
        <v>133189</v>
      </c>
      <c r="J72" s="32">
        <v>126993</v>
      </c>
      <c r="K72" s="32">
        <v>128689</v>
      </c>
      <c r="L72" s="32">
        <v>128171</v>
      </c>
    </row>
    <row r="73" spans="1:12">
      <c r="A73" s="42" t="s">
        <v>27</v>
      </c>
      <c r="B73" s="32">
        <v>5612</v>
      </c>
      <c r="C73" s="32">
        <v>4928</v>
      </c>
      <c r="D73" s="32">
        <v>6022</v>
      </c>
      <c r="E73" s="32">
        <v>8048</v>
      </c>
      <c r="F73" s="32">
        <v>8616</v>
      </c>
      <c r="G73" s="32">
        <v>9300</v>
      </c>
      <c r="H73" s="32">
        <v>9807</v>
      </c>
      <c r="I73" s="32">
        <v>9151</v>
      </c>
      <c r="J73" s="32">
        <v>9218</v>
      </c>
      <c r="K73" s="32">
        <v>10164</v>
      </c>
      <c r="L73" s="32">
        <v>10021</v>
      </c>
    </row>
    <row r="74" spans="1:12">
      <c r="A74" s="51" t="s">
        <v>28</v>
      </c>
      <c r="B74" s="34">
        <v>135040</v>
      </c>
      <c r="C74" s="34">
        <v>152312</v>
      </c>
      <c r="D74" s="34">
        <v>186068</v>
      </c>
      <c r="E74" s="34">
        <v>236398</v>
      </c>
      <c r="F74" s="34">
        <v>265492</v>
      </c>
      <c r="G74" s="34">
        <v>269944</v>
      </c>
      <c r="H74" s="34">
        <v>272610</v>
      </c>
      <c r="I74" s="34">
        <v>279723</v>
      </c>
      <c r="J74" s="34">
        <v>282764</v>
      </c>
      <c r="K74" s="34">
        <v>286384</v>
      </c>
      <c r="L74" s="34">
        <v>287548</v>
      </c>
    </row>
    <row r="75" spans="1:12">
      <c r="A75" s="59" t="s">
        <v>29</v>
      </c>
      <c r="B75" s="32"/>
      <c r="C75" s="32"/>
      <c r="D75" s="32"/>
      <c r="E75" s="32"/>
      <c r="F75" s="32"/>
      <c r="G75" s="32"/>
      <c r="H75" s="32"/>
      <c r="I75" s="32"/>
      <c r="J75" s="32"/>
      <c r="K75" s="32"/>
      <c r="L75" s="32"/>
    </row>
    <row r="76" spans="1:12">
      <c r="A76" s="58" t="s">
        <v>30</v>
      </c>
      <c r="B76" s="32">
        <v>31028</v>
      </c>
      <c r="C76" s="32">
        <v>38222</v>
      </c>
      <c r="D76" s="32">
        <v>64487</v>
      </c>
      <c r="E76" s="32">
        <v>81026</v>
      </c>
      <c r="F76" s="32">
        <v>94745</v>
      </c>
      <c r="G76" s="32">
        <v>100580</v>
      </c>
      <c r="H76" s="32">
        <v>102202</v>
      </c>
      <c r="I76" s="32">
        <v>103884</v>
      </c>
      <c r="J76" s="32">
        <v>98235</v>
      </c>
      <c r="K76" s="32">
        <v>100486</v>
      </c>
      <c r="L76" s="32">
        <v>105889</v>
      </c>
    </row>
    <row r="77" spans="1:12">
      <c r="A77" s="58" t="s">
        <v>31</v>
      </c>
      <c r="B77" s="32">
        <v>19510</v>
      </c>
      <c r="C77" s="32">
        <v>27419</v>
      </c>
      <c r="D77" s="32">
        <v>27122</v>
      </c>
      <c r="E77" s="32">
        <v>29433</v>
      </c>
      <c r="F77" s="32">
        <v>32580</v>
      </c>
      <c r="G77" s="32">
        <v>33953</v>
      </c>
      <c r="H77" s="32">
        <v>35966</v>
      </c>
      <c r="I77" s="32">
        <v>37648</v>
      </c>
      <c r="J77" s="32">
        <v>39014</v>
      </c>
      <c r="K77" s="32">
        <v>38650</v>
      </c>
      <c r="L77" s="32">
        <v>38748</v>
      </c>
    </row>
    <row r="78" spans="1:12">
      <c r="A78" s="58" t="s">
        <v>32</v>
      </c>
      <c r="B78" s="32">
        <v>84502</v>
      </c>
      <c r="C78" s="32">
        <v>86671</v>
      </c>
      <c r="D78" s="32">
        <v>94459</v>
      </c>
      <c r="E78" s="32">
        <v>125939</v>
      </c>
      <c r="F78" s="32">
        <v>138167</v>
      </c>
      <c r="G78" s="32">
        <v>135411</v>
      </c>
      <c r="H78" s="32">
        <v>134442</v>
      </c>
      <c r="I78" s="32">
        <v>138191</v>
      </c>
      <c r="J78" s="32">
        <v>145515</v>
      </c>
      <c r="K78" s="32">
        <v>147248</v>
      </c>
      <c r="L78" s="32">
        <v>142911</v>
      </c>
    </row>
    <row r="79" spans="1:12">
      <c r="A79" s="51" t="s">
        <v>33</v>
      </c>
      <c r="B79" s="34">
        <v>400511</v>
      </c>
      <c r="C79" s="34">
        <v>397123</v>
      </c>
      <c r="D79" s="34">
        <v>393700</v>
      </c>
      <c r="E79" s="34">
        <v>395044</v>
      </c>
      <c r="F79" s="34">
        <v>407603</v>
      </c>
      <c r="G79" s="34">
        <v>414121</v>
      </c>
      <c r="H79" s="34">
        <v>418484</v>
      </c>
      <c r="I79" s="34">
        <v>423830</v>
      </c>
      <c r="J79" s="34">
        <v>420510</v>
      </c>
      <c r="K79" s="34">
        <v>426986</v>
      </c>
      <c r="L79" s="34">
        <v>427642</v>
      </c>
    </row>
    <row r="80" spans="1:12">
      <c r="A80" s="57" t="s">
        <v>34</v>
      </c>
      <c r="B80" s="30"/>
      <c r="C80" s="30"/>
      <c r="D80" s="30"/>
      <c r="E80" s="30"/>
      <c r="F80" s="30"/>
      <c r="G80" s="30"/>
      <c r="H80" s="30"/>
      <c r="I80" s="30"/>
      <c r="J80" s="30"/>
      <c r="K80" s="30"/>
      <c r="L80" s="30"/>
    </row>
    <row r="81" spans="1:12">
      <c r="A81" s="63" t="s">
        <v>35</v>
      </c>
      <c r="B81" s="32">
        <v>144356</v>
      </c>
      <c r="C81" s="32">
        <v>158819</v>
      </c>
      <c r="D81" s="32">
        <v>179790</v>
      </c>
      <c r="E81" s="32">
        <v>179934</v>
      </c>
      <c r="F81" s="32">
        <v>190297</v>
      </c>
      <c r="G81" s="32">
        <v>204977</v>
      </c>
      <c r="H81" s="32">
        <v>213801</v>
      </c>
      <c r="I81" s="32">
        <v>222248</v>
      </c>
      <c r="J81" s="32">
        <v>220859</v>
      </c>
      <c r="K81" s="32">
        <v>228352</v>
      </c>
      <c r="L81" s="32">
        <v>231197</v>
      </c>
    </row>
    <row r="82" spans="1:12">
      <c r="A82" s="58" t="s">
        <v>85</v>
      </c>
      <c r="B82" s="32">
        <v>300</v>
      </c>
      <c r="C82" s="32">
        <v>560</v>
      </c>
      <c r="D82" s="32">
        <v>131</v>
      </c>
      <c r="E82" s="32">
        <v>387</v>
      </c>
      <c r="F82" s="32">
        <v>255</v>
      </c>
      <c r="G82" s="32">
        <v>131</v>
      </c>
      <c r="H82" s="32">
        <v>167</v>
      </c>
      <c r="I82" s="32">
        <v>74</v>
      </c>
      <c r="J82" s="32">
        <v>113</v>
      </c>
      <c r="K82" s="32">
        <v>98</v>
      </c>
      <c r="L82" s="32">
        <v>53</v>
      </c>
    </row>
    <row r="83" spans="1:12" ht="13.95" customHeight="1">
      <c r="A83" s="58" t="s">
        <v>36</v>
      </c>
      <c r="B83" s="32">
        <v>439</v>
      </c>
      <c r="C83" s="32">
        <v>833</v>
      </c>
      <c r="D83" s="32">
        <v>630</v>
      </c>
      <c r="E83" s="32">
        <v>840</v>
      </c>
      <c r="F83" s="32">
        <v>1878</v>
      </c>
      <c r="G83" s="32">
        <v>2084</v>
      </c>
      <c r="H83" s="32">
        <v>1861</v>
      </c>
      <c r="I83" s="32">
        <v>2327</v>
      </c>
      <c r="J83" s="32">
        <v>2313</v>
      </c>
      <c r="K83" s="32">
        <v>2397</v>
      </c>
      <c r="L83" s="32">
        <v>2025</v>
      </c>
    </row>
    <row r="84" spans="1:12">
      <c r="A84" s="56"/>
      <c r="B84" s="34"/>
      <c r="C84" s="34"/>
      <c r="D84" s="34"/>
      <c r="E84" s="34"/>
      <c r="F84" s="34"/>
      <c r="G84" s="34"/>
      <c r="H84" s="34"/>
      <c r="I84" s="34"/>
      <c r="J84" s="34"/>
      <c r="K84" s="34"/>
      <c r="L84" s="34"/>
    </row>
    <row r="85" spans="1:12" ht="27.6">
      <c r="A85" s="59" t="s">
        <v>51</v>
      </c>
      <c r="C85" s="34"/>
      <c r="D85" s="34"/>
      <c r="E85" s="34"/>
      <c r="F85" s="34"/>
      <c r="G85" s="34"/>
      <c r="H85" s="34"/>
      <c r="I85" s="34"/>
      <c r="J85" s="34"/>
      <c r="K85" s="34"/>
      <c r="L85" s="34"/>
    </row>
    <row r="86" spans="1:12">
      <c r="A86" s="58" t="s">
        <v>52</v>
      </c>
      <c r="B86" s="32">
        <v>135143</v>
      </c>
      <c r="C86" s="32">
        <v>121376</v>
      </c>
      <c r="D86" s="32">
        <v>95689</v>
      </c>
      <c r="E86" s="32">
        <v>72179</v>
      </c>
      <c r="F86" s="32">
        <v>69613</v>
      </c>
      <c r="G86" s="32">
        <v>66397</v>
      </c>
      <c r="H86" s="32">
        <v>59137</v>
      </c>
      <c r="I86" s="32">
        <v>55797</v>
      </c>
      <c r="J86" s="32">
        <v>53960</v>
      </c>
      <c r="K86" s="32">
        <v>50879</v>
      </c>
      <c r="L86" s="32">
        <v>49164</v>
      </c>
    </row>
    <row r="87" spans="1:12">
      <c r="A87" s="58" t="s">
        <v>53</v>
      </c>
      <c r="B87" s="32">
        <v>119279</v>
      </c>
      <c r="C87" s="32">
        <v>130118</v>
      </c>
      <c r="D87" s="32">
        <v>144260</v>
      </c>
      <c r="E87" s="32">
        <v>170739</v>
      </c>
      <c r="F87" s="32">
        <v>167390</v>
      </c>
      <c r="G87" s="32">
        <v>169519</v>
      </c>
      <c r="H87" s="32">
        <v>172518</v>
      </c>
      <c r="I87" s="32">
        <v>175350</v>
      </c>
      <c r="J87" s="32">
        <v>175673</v>
      </c>
      <c r="K87" s="32">
        <v>181357</v>
      </c>
      <c r="L87" s="32">
        <v>184985</v>
      </c>
    </row>
    <row r="88" spans="1:12">
      <c r="A88" s="58" t="s">
        <v>54</v>
      </c>
      <c r="B88" s="32">
        <v>146089</v>
      </c>
      <c r="C88" s="32">
        <v>145629</v>
      </c>
      <c r="D88" s="32">
        <v>153751</v>
      </c>
      <c r="E88" s="32">
        <v>152124</v>
      </c>
      <c r="F88" s="32">
        <v>170594</v>
      </c>
      <c r="G88" s="32">
        <v>178194</v>
      </c>
      <c r="H88" s="32">
        <v>186825</v>
      </c>
      <c r="I88" s="32">
        <v>192675</v>
      </c>
      <c r="J88" s="32">
        <v>190871</v>
      </c>
      <c r="K88" s="32">
        <v>194750</v>
      </c>
      <c r="L88" s="32">
        <v>193493</v>
      </c>
    </row>
    <row r="89" spans="1:12">
      <c r="A89" s="64" t="s">
        <v>73</v>
      </c>
      <c r="B89" s="32">
        <v>153881</v>
      </c>
      <c r="C89" s="32">
        <v>187894</v>
      </c>
      <c r="D89" s="32">
        <v>229567</v>
      </c>
      <c r="E89" s="32">
        <v>235075</v>
      </c>
      <c r="F89" s="32">
        <v>266561</v>
      </c>
      <c r="G89" s="32">
        <v>278006</v>
      </c>
      <c r="H89" s="32">
        <v>288870</v>
      </c>
      <c r="I89" s="32">
        <v>296356</v>
      </c>
      <c r="J89" s="32">
        <v>295681</v>
      </c>
      <c r="K89" s="32">
        <v>309042</v>
      </c>
      <c r="L89" s="32">
        <v>313033</v>
      </c>
    </row>
    <row r="90" spans="1:12">
      <c r="A90" s="51"/>
      <c r="B90" s="32"/>
      <c r="C90" s="32"/>
      <c r="D90" s="32"/>
      <c r="E90" s="32"/>
      <c r="F90" s="32"/>
      <c r="G90" s="32"/>
      <c r="H90" s="32"/>
      <c r="I90" s="32"/>
      <c r="J90" s="32"/>
      <c r="K90" s="32"/>
      <c r="L90" s="32"/>
    </row>
    <row r="91" spans="1:12">
      <c r="A91" s="89" t="s">
        <v>55</v>
      </c>
      <c r="B91" s="113"/>
      <c r="C91" s="113"/>
      <c r="D91" s="113"/>
      <c r="E91" s="113"/>
      <c r="F91" s="113"/>
      <c r="G91" s="113"/>
      <c r="H91" s="113"/>
      <c r="I91" s="113"/>
      <c r="J91" s="113"/>
      <c r="K91" s="113"/>
      <c r="L91" s="113"/>
    </row>
    <row r="92" spans="1:12" ht="27.6">
      <c r="A92" s="84" t="s">
        <v>24</v>
      </c>
      <c r="B92" s="113"/>
      <c r="C92" s="113"/>
      <c r="D92" s="113"/>
      <c r="E92" s="113"/>
      <c r="F92" s="113"/>
      <c r="G92" s="113"/>
      <c r="H92" s="113"/>
      <c r="I92" s="113"/>
      <c r="J92" s="113"/>
      <c r="K92" s="113"/>
      <c r="L92" s="113"/>
    </row>
    <row r="93" spans="1:12">
      <c r="A93" s="81" t="s">
        <v>56</v>
      </c>
      <c r="B93" s="113">
        <v>324</v>
      </c>
      <c r="C93" s="113">
        <v>757</v>
      </c>
      <c r="D93" s="113">
        <v>1283</v>
      </c>
      <c r="E93" s="113">
        <v>1963</v>
      </c>
      <c r="F93" s="113">
        <v>2072</v>
      </c>
      <c r="G93" s="113">
        <v>2041</v>
      </c>
      <c r="H93" s="113">
        <v>2042</v>
      </c>
      <c r="I93" s="113">
        <v>1937</v>
      </c>
      <c r="J93" s="113">
        <v>1743</v>
      </c>
      <c r="K93" s="113">
        <v>2010</v>
      </c>
      <c r="L93" s="113">
        <v>2123</v>
      </c>
    </row>
    <row r="94" spans="1:12">
      <c r="A94" s="84" t="s">
        <v>57</v>
      </c>
      <c r="B94" s="113">
        <v>276769</v>
      </c>
      <c r="C94" s="113">
        <v>253901</v>
      </c>
      <c r="D94" s="113">
        <v>214958</v>
      </c>
      <c r="E94" s="113">
        <v>159950</v>
      </c>
      <c r="F94" s="113">
        <v>142673</v>
      </c>
      <c r="G94" s="113">
        <v>143957</v>
      </c>
      <c r="H94" s="113">
        <v>144884</v>
      </c>
      <c r="I94" s="113">
        <v>144231</v>
      </c>
      <c r="J94" s="113">
        <v>137665</v>
      </c>
      <c r="K94" s="113">
        <v>139482</v>
      </c>
      <c r="L94" s="113">
        <v>139125</v>
      </c>
    </row>
    <row r="95" spans="1:12">
      <c r="A95" s="81" t="s">
        <v>27</v>
      </c>
      <c r="B95" s="113">
        <v>6040</v>
      </c>
      <c r="C95" s="113">
        <v>5317</v>
      </c>
      <c r="D95" s="113">
        <v>6466</v>
      </c>
      <c r="E95" s="113">
        <v>8634</v>
      </c>
      <c r="F95" s="113">
        <v>9045</v>
      </c>
      <c r="G95" s="113">
        <v>9852</v>
      </c>
      <c r="H95" s="113">
        <v>10719</v>
      </c>
      <c r="I95" s="113">
        <v>9872</v>
      </c>
      <c r="J95" s="113">
        <v>10131</v>
      </c>
      <c r="K95" s="113">
        <v>11168</v>
      </c>
      <c r="L95" s="113">
        <v>10987</v>
      </c>
    </row>
    <row r="96" spans="1:12">
      <c r="A96" s="84" t="s">
        <v>58</v>
      </c>
      <c r="B96" s="114">
        <v>139779</v>
      </c>
      <c r="C96" s="114">
        <v>159887</v>
      </c>
      <c r="D96" s="114">
        <v>198239</v>
      </c>
      <c r="E96" s="114">
        <v>253215</v>
      </c>
      <c r="F96" s="114">
        <v>284207</v>
      </c>
      <c r="G96" s="114">
        <v>288919</v>
      </c>
      <c r="H96" s="114">
        <v>291065</v>
      </c>
      <c r="I96" s="114">
        <v>298754</v>
      </c>
      <c r="J96" s="114">
        <v>306043</v>
      </c>
      <c r="K96" s="114">
        <v>309407</v>
      </c>
      <c r="L96" s="114">
        <v>311462</v>
      </c>
    </row>
    <row r="97" spans="1:12">
      <c r="A97" s="85" t="s">
        <v>29</v>
      </c>
      <c r="B97" s="113"/>
      <c r="C97" s="113"/>
      <c r="D97" s="113"/>
      <c r="E97" s="113"/>
      <c r="F97" s="113"/>
      <c r="G97" s="113"/>
      <c r="H97" s="113"/>
      <c r="I97" s="113"/>
      <c r="J97" s="113"/>
      <c r="K97" s="113"/>
      <c r="L97" s="113"/>
    </row>
    <row r="98" spans="1:12">
      <c r="A98" s="86" t="s">
        <v>30</v>
      </c>
      <c r="B98" s="113">
        <v>32346</v>
      </c>
      <c r="C98" s="113">
        <v>40237</v>
      </c>
      <c r="D98" s="113">
        <v>69224</v>
      </c>
      <c r="E98" s="113">
        <v>87596</v>
      </c>
      <c r="F98" s="113">
        <v>102341</v>
      </c>
      <c r="G98" s="113">
        <v>109072</v>
      </c>
      <c r="H98" s="113">
        <v>110642</v>
      </c>
      <c r="I98" s="113">
        <v>112392</v>
      </c>
      <c r="J98" s="113">
        <v>108051</v>
      </c>
      <c r="K98" s="113">
        <v>110311</v>
      </c>
      <c r="L98" s="113">
        <v>116541</v>
      </c>
    </row>
    <row r="99" spans="1:12">
      <c r="A99" s="86" t="s">
        <v>31</v>
      </c>
      <c r="B99" s="113">
        <v>20206</v>
      </c>
      <c r="C99" s="113">
        <v>29296</v>
      </c>
      <c r="D99" s="113">
        <v>29486</v>
      </c>
      <c r="E99" s="113">
        <v>32140</v>
      </c>
      <c r="F99" s="113">
        <v>35789</v>
      </c>
      <c r="G99" s="113">
        <v>36665</v>
      </c>
      <c r="H99" s="113">
        <v>38807</v>
      </c>
      <c r="I99" s="113">
        <v>40750</v>
      </c>
      <c r="J99" s="113">
        <v>42286</v>
      </c>
      <c r="K99" s="113">
        <v>42188</v>
      </c>
      <c r="L99" s="113">
        <v>42551</v>
      </c>
    </row>
    <row r="100" spans="1:12">
      <c r="A100" s="86" t="s">
        <v>32</v>
      </c>
      <c r="B100" s="113">
        <v>87227</v>
      </c>
      <c r="C100" s="113">
        <v>90354</v>
      </c>
      <c r="D100" s="113">
        <v>99529</v>
      </c>
      <c r="E100" s="113">
        <v>133479</v>
      </c>
      <c r="F100" s="113">
        <v>146077</v>
      </c>
      <c r="G100" s="113">
        <v>143182</v>
      </c>
      <c r="H100" s="113">
        <v>141616</v>
      </c>
      <c r="I100" s="113">
        <v>145612</v>
      </c>
      <c r="J100" s="113">
        <v>155706</v>
      </c>
      <c r="K100" s="113">
        <v>156908</v>
      </c>
      <c r="L100" s="113">
        <v>152370</v>
      </c>
    </row>
    <row r="101" spans="1:12">
      <c r="A101" s="84" t="s">
        <v>33</v>
      </c>
      <c r="B101" s="114">
        <v>422912</v>
      </c>
      <c r="C101" s="114">
        <v>419862</v>
      </c>
      <c r="D101" s="114">
        <v>420946</v>
      </c>
      <c r="E101" s="114">
        <v>423762</v>
      </c>
      <c r="F101" s="114">
        <v>437997</v>
      </c>
      <c r="G101" s="114">
        <v>444769</v>
      </c>
      <c r="H101" s="114">
        <v>448710</v>
      </c>
      <c r="I101" s="114">
        <v>454794</v>
      </c>
      <c r="J101" s="114">
        <v>455582</v>
      </c>
      <c r="K101" s="114">
        <v>462067</v>
      </c>
      <c r="L101" s="114">
        <v>463697</v>
      </c>
    </row>
    <row r="102" spans="1:12">
      <c r="A102" s="85" t="s">
        <v>34</v>
      </c>
      <c r="B102" s="112"/>
      <c r="C102" s="112"/>
      <c r="D102" s="112"/>
      <c r="E102" s="112"/>
      <c r="F102" s="112"/>
      <c r="G102" s="112"/>
      <c r="H102" s="112"/>
      <c r="I102" s="112"/>
      <c r="J102" s="112"/>
      <c r="K102" s="112"/>
      <c r="L102" s="112"/>
    </row>
    <row r="103" spans="1:12">
      <c r="A103" s="86" t="s">
        <v>35</v>
      </c>
      <c r="B103" s="113">
        <v>153969</v>
      </c>
      <c r="C103" s="113">
        <v>167629</v>
      </c>
      <c r="D103" s="113">
        <v>191457</v>
      </c>
      <c r="E103" s="113">
        <v>192511</v>
      </c>
      <c r="F103" s="113">
        <v>203671</v>
      </c>
      <c r="G103" s="113">
        <v>220414</v>
      </c>
      <c r="H103" s="113">
        <v>228891</v>
      </c>
      <c r="I103" s="113">
        <v>238308</v>
      </c>
      <c r="J103" s="113">
        <v>238375</v>
      </c>
      <c r="K103" s="113">
        <v>245576</v>
      </c>
      <c r="L103" s="113">
        <v>250258</v>
      </c>
    </row>
    <row r="104" spans="1:12">
      <c r="A104" s="86" t="s">
        <v>85</v>
      </c>
      <c r="B104" s="113">
        <v>311</v>
      </c>
      <c r="C104" s="113">
        <v>582</v>
      </c>
      <c r="D104" s="113">
        <v>134</v>
      </c>
      <c r="E104" s="113">
        <v>491</v>
      </c>
      <c r="F104" s="113">
        <v>280</v>
      </c>
      <c r="G104" s="113">
        <v>134</v>
      </c>
      <c r="H104" s="113">
        <v>235</v>
      </c>
      <c r="I104" s="113">
        <v>72</v>
      </c>
      <c r="J104" s="113">
        <v>140</v>
      </c>
      <c r="K104" s="113">
        <v>98</v>
      </c>
      <c r="L104" s="113">
        <v>56</v>
      </c>
    </row>
    <row r="105" spans="1:12" ht="13.95" customHeight="1">
      <c r="A105" s="86" t="s">
        <v>36</v>
      </c>
      <c r="B105" s="113">
        <v>473</v>
      </c>
      <c r="C105" s="113">
        <v>864</v>
      </c>
      <c r="D105" s="113">
        <v>610</v>
      </c>
      <c r="E105" s="113">
        <v>885</v>
      </c>
      <c r="F105" s="113">
        <v>1978</v>
      </c>
      <c r="G105" s="113">
        <v>2159</v>
      </c>
      <c r="H105" s="113">
        <v>1925</v>
      </c>
      <c r="I105" s="113">
        <v>2402</v>
      </c>
      <c r="J105" s="113">
        <v>2462</v>
      </c>
      <c r="K105" s="113">
        <v>2604</v>
      </c>
      <c r="L105" s="113">
        <v>2216</v>
      </c>
    </row>
    <row r="106" spans="1:12">
      <c r="A106" s="54"/>
      <c r="B106" s="30"/>
      <c r="C106" s="30"/>
      <c r="D106" s="30"/>
      <c r="E106" s="30"/>
      <c r="F106" s="30"/>
      <c r="G106" s="30"/>
      <c r="H106" s="30"/>
      <c r="I106" s="30"/>
      <c r="J106" s="30"/>
      <c r="K106" s="30"/>
      <c r="L106" s="30"/>
    </row>
  </sheetData>
  <mergeCells count="1">
    <mergeCell ref="A1:I1"/>
  </mergeCells>
  <conditionalFormatting sqref="A3">
    <cfRule type="cellIs" dxfId="9" priority="1" operator="between">
      <formula>1</formula>
      <formula>5</formula>
    </cfRule>
  </conditionalFormatting>
  <conditionalFormatting sqref="B6:L9 B11:L14">
    <cfRule type="cellIs" dxfId="8" priority="5" operator="lessThan">
      <formula>3</formula>
    </cfRule>
  </conditionalFormatting>
  <conditionalFormatting sqref="B16:L18">
    <cfRule type="cellIs" dxfId="7" priority="6" operator="lessThan">
      <formula>3</formula>
    </cfRule>
  </conditionalFormatting>
  <conditionalFormatting sqref="B22:L24">
    <cfRule type="cellIs" dxfId="6" priority="4" operator="lessThan">
      <formula>3</formula>
    </cfRule>
  </conditionalFormatting>
  <conditionalFormatting sqref="B52:L55 B71:L74 B76:L79">
    <cfRule type="cellIs" dxfId="5" priority="3" operator="lessThan">
      <formula>3</formula>
    </cfRule>
  </conditionalFormatting>
  <conditionalFormatting sqref="B93:L96 B98:L101">
    <cfRule type="cellIs" dxfId="4" priority="2" operator="lessThan">
      <formula>3</formula>
    </cfRule>
  </conditionalFormatting>
  <pageMargins left="0.70866141732283472" right="0.70866141732283472" top="0.78740157480314965" bottom="0.78740157480314965" header="0.31496062992125984" footer="0.31496062992125984"/>
  <pageSetup paperSize="9" scale="42" fitToWidth="2" orientation="portrait" r:id="rId1"/>
  <headerFooter>
    <oddFooter>&amp;L© Kirchenamt der EKD Hannover – Referat Betriebswirtschaft, IT und Statistik 
Quelle: Sonderauswertung, LSN.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D8257-D2A5-4B28-BA6A-A4B300B4D57C}">
  <sheetPr codeName="Tabelle16"/>
  <dimension ref="A1:W109"/>
  <sheetViews>
    <sheetView view="pageBreakPreview" zoomScaleNormal="90" zoomScaleSheetLayoutView="100" workbookViewId="0">
      <pane xSplit="1" ySplit="3" topLeftCell="B4" activePane="bottomRight" state="frozen"/>
      <selection activeCell="B39" sqref="B39"/>
      <selection pane="topRight" activeCell="B39" sqref="B39"/>
      <selection pane="bottomLeft" activeCell="B39" sqref="B39"/>
      <selection pane="bottomRight" activeCell="L3" sqref="L3"/>
    </sheetView>
  </sheetViews>
  <sheetFormatPr baseColWidth="10" defaultRowHeight="13.8"/>
  <cols>
    <col min="1" max="1" width="54.6640625" style="22" customWidth="1"/>
    <col min="2" max="8" width="13.33203125" style="22" customWidth="1"/>
    <col min="9" max="9" width="11.44140625" style="30"/>
    <col min="10" max="12" width="11.33203125" style="30" customWidth="1"/>
    <col min="13" max="23" width="11.44140625" style="30"/>
    <col min="24" max="250" width="11.44140625" style="22"/>
    <col min="251" max="251" width="3.5546875" style="22" customWidth="1"/>
    <col min="252" max="252" width="43.6640625" style="22" customWidth="1"/>
    <col min="253" max="254" width="8.6640625" style="22" customWidth="1"/>
    <col min="255" max="258" width="8.44140625" style="22" customWidth="1"/>
    <col min="259" max="259" width="7.6640625" style="22" customWidth="1"/>
    <col min="260" max="260" width="8" style="22" customWidth="1"/>
    <col min="261" max="262" width="8.33203125" style="22" customWidth="1"/>
    <col min="263" max="263" width="8.44140625" style="22" customWidth="1"/>
    <col min="264" max="265" width="8.33203125" style="22" customWidth="1"/>
    <col min="266" max="268" width="8.44140625" style="22" customWidth="1"/>
    <col min="269" max="269" width="8" style="22" customWidth="1"/>
    <col min="270" max="270" width="8.44140625" style="22" customWidth="1"/>
    <col min="271" max="271" width="8.33203125" style="22" customWidth="1"/>
    <col min="272" max="272" width="4" style="22" customWidth="1"/>
    <col min="273" max="506" width="11.44140625" style="22"/>
    <col min="507" max="507" width="3.5546875" style="22" customWidth="1"/>
    <col min="508" max="508" width="43.6640625" style="22" customWidth="1"/>
    <col min="509" max="510" width="8.6640625" style="22" customWidth="1"/>
    <col min="511" max="514" width="8.44140625" style="22" customWidth="1"/>
    <col min="515" max="515" width="7.6640625" style="22" customWidth="1"/>
    <col min="516" max="516" width="8" style="22" customWidth="1"/>
    <col min="517" max="518" width="8.33203125" style="22" customWidth="1"/>
    <col min="519" max="519" width="8.44140625" style="22" customWidth="1"/>
    <col min="520" max="521" width="8.33203125" style="22" customWidth="1"/>
    <col min="522" max="524" width="8.44140625" style="22" customWidth="1"/>
    <col min="525" max="525" width="8" style="22" customWidth="1"/>
    <col min="526" max="526" width="8.44140625" style="22" customWidth="1"/>
    <col min="527" max="527" width="8.33203125" style="22" customWidth="1"/>
    <col min="528" max="528" width="4" style="22" customWidth="1"/>
    <col min="529" max="762" width="11.44140625" style="22"/>
    <col min="763" max="763" width="3.5546875" style="22" customWidth="1"/>
    <col min="764" max="764" width="43.6640625" style="22" customWidth="1"/>
    <col min="765" max="766" width="8.6640625" style="22" customWidth="1"/>
    <col min="767" max="770" width="8.44140625" style="22" customWidth="1"/>
    <col min="771" max="771" width="7.6640625" style="22" customWidth="1"/>
    <col min="772" max="772" width="8" style="22" customWidth="1"/>
    <col min="773" max="774" width="8.33203125" style="22" customWidth="1"/>
    <col min="775" max="775" width="8.44140625" style="22" customWidth="1"/>
    <col min="776" max="777" width="8.33203125" style="22" customWidth="1"/>
    <col min="778" max="780" width="8.44140625" style="22" customWidth="1"/>
    <col min="781" max="781" width="8" style="22" customWidth="1"/>
    <col min="782" max="782" width="8.44140625" style="22" customWidth="1"/>
    <col min="783" max="783" width="8.33203125" style="22" customWidth="1"/>
    <col min="784" max="784" width="4" style="22" customWidth="1"/>
    <col min="785" max="1018" width="11.44140625" style="22"/>
    <col min="1019" max="1019" width="3.5546875" style="22" customWidth="1"/>
    <col min="1020" max="1020" width="43.6640625" style="22" customWidth="1"/>
    <col min="1021" max="1022" width="8.6640625" style="22" customWidth="1"/>
    <col min="1023" max="1026" width="8.44140625" style="22" customWidth="1"/>
    <col min="1027" max="1027" width="7.6640625" style="22" customWidth="1"/>
    <col min="1028" max="1028" width="8" style="22" customWidth="1"/>
    <col min="1029" max="1030" width="8.33203125" style="22" customWidth="1"/>
    <col min="1031" max="1031" width="8.44140625" style="22" customWidth="1"/>
    <col min="1032" max="1033" width="8.33203125" style="22" customWidth="1"/>
    <col min="1034" max="1036" width="8.44140625" style="22" customWidth="1"/>
    <col min="1037" max="1037" width="8" style="22" customWidth="1"/>
    <col min="1038" max="1038" width="8.44140625" style="22" customWidth="1"/>
    <col min="1039" max="1039" width="8.33203125" style="22" customWidth="1"/>
    <col min="1040" max="1040" width="4" style="22" customWidth="1"/>
    <col min="1041" max="1274" width="11.44140625" style="22"/>
    <col min="1275" max="1275" width="3.5546875" style="22" customWidth="1"/>
    <col min="1276" max="1276" width="43.6640625" style="22" customWidth="1"/>
    <col min="1277" max="1278" width="8.6640625" style="22" customWidth="1"/>
    <col min="1279" max="1282" width="8.44140625" style="22" customWidth="1"/>
    <col min="1283" max="1283" width="7.6640625" style="22" customWidth="1"/>
    <col min="1284" max="1284" width="8" style="22" customWidth="1"/>
    <col min="1285" max="1286" width="8.33203125" style="22" customWidth="1"/>
    <col min="1287" max="1287" width="8.44140625" style="22" customWidth="1"/>
    <col min="1288" max="1289" width="8.33203125" style="22" customWidth="1"/>
    <col min="1290" max="1292" width="8.44140625" style="22" customWidth="1"/>
    <col min="1293" max="1293" width="8" style="22" customWidth="1"/>
    <col min="1294" max="1294" width="8.44140625" style="22" customWidth="1"/>
    <col min="1295" max="1295" width="8.33203125" style="22" customWidth="1"/>
    <col min="1296" max="1296" width="4" style="22" customWidth="1"/>
    <col min="1297" max="1530" width="11.44140625" style="22"/>
    <col min="1531" max="1531" width="3.5546875" style="22" customWidth="1"/>
    <col min="1532" max="1532" width="43.6640625" style="22" customWidth="1"/>
    <col min="1533" max="1534" width="8.6640625" style="22" customWidth="1"/>
    <col min="1535" max="1538" width="8.44140625" style="22" customWidth="1"/>
    <col min="1539" max="1539" width="7.6640625" style="22" customWidth="1"/>
    <col min="1540" max="1540" width="8" style="22" customWidth="1"/>
    <col min="1541" max="1542" width="8.33203125" style="22" customWidth="1"/>
    <col min="1543" max="1543" width="8.44140625" style="22" customWidth="1"/>
    <col min="1544" max="1545" width="8.33203125" style="22" customWidth="1"/>
    <col min="1546" max="1548" width="8.44140625" style="22" customWidth="1"/>
    <col min="1549" max="1549" width="8" style="22" customWidth="1"/>
    <col min="1550" max="1550" width="8.44140625" style="22" customWidth="1"/>
    <col min="1551" max="1551" width="8.33203125" style="22" customWidth="1"/>
    <col min="1552" max="1552" width="4" style="22" customWidth="1"/>
    <col min="1553" max="1786" width="11.44140625" style="22"/>
    <col min="1787" max="1787" width="3.5546875" style="22" customWidth="1"/>
    <col min="1788" max="1788" width="43.6640625" style="22" customWidth="1"/>
    <col min="1789" max="1790" width="8.6640625" style="22" customWidth="1"/>
    <col min="1791" max="1794" width="8.44140625" style="22" customWidth="1"/>
    <col min="1795" max="1795" width="7.6640625" style="22" customWidth="1"/>
    <col min="1796" max="1796" width="8" style="22" customWidth="1"/>
    <col min="1797" max="1798" width="8.33203125" style="22" customWidth="1"/>
    <col min="1799" max="1799" width="8.44140625" style="22" customWidth="1"/>
    <col min="1800" max="1801" width="8.33203125" style="22" customWidth="1"/>
    <col min="1802" max="1804" width="8.44140625" style="22" customWidth="1"/>
    <col min="1805" max="1805" width="8" style="22" customWidth="1"/>
    <col min="1806" max="1806" width="8.44140625" style="22" customWidth="1"/>
    <col min="1807" max="1807" width="8.33203125" style="22" customWidth="1"/>
    <col min="1808" max="1808" width="4" style="22" customWidth="1"/>
    <col min="1809" max="2042" width="11.44140625" style="22"/>
    <col min="2043" max="2043" width="3.5546875" style="22" customWidth="1"/>
    <col min="2044" max="2044" width="43.6640625" style="22" customWidth="1"/>
    <col min="2045" max="2046" width="8.6640625" style="22" customWidth="1"/>
    <col min="2047" max="2050" width="8.44140625" style="22" customWidth="1"/>
    <col min="2051" max="2051" width="7.6640625" style="22" customWidth="1"/>
    <col min="2052" max="2052" width="8" style="22" customWidth="1"/>
    <col min="2053" max="2054" width="8.33203125" style="22" customWidth="1"/>
    <col min="2055" max="2055" width="8.44140625" style="22" customWidth="1"/>
    <col min="2056" max="2057" width="8.33203125" style="22" customWidth="1"/>
    <col min="2058" max="2060" width="8.44140625" style="22" customWidth="1"/>
    <col min="2061" max="2061" width="8" style="22" customWidth="1"/>
    <col min="2062" max="2062" width="8.44140625" style="22" customWidth="1"/>
    <col min="2063" max="2063" width="8.33203125" style="22" customWidth="1"/>
    <col min="2064" max="2064" width="4" style="22" customWidth="1"/>
    <col min="2065" max="2298" width="11.44140625" style="22"/>
    <col min="2299" max="2299" width="3.5546875" style="22" customWidth="1"/>
    <col min="2300" max="2300" width="43.6640625" style="22" customWidth="1"/>
    <col min="2301" max="2302" width="8.6640625" style="22" customWidth="1"/>
    <col min="2303" max="2306" width="8.44140625" style="22" customWidth="1"/>
    <col min="2307" max="2307" width="7.6640625" style="22" customWidth="1"/>
    <col min="2308" max="2308" width="8" style="22" customWidth="1"/>
    <col min="2309" max="2310" width="8.33203125" style="22" customWidth="1"/>
    <col min="2311" max="2311" width="8.44140625" style="22" customWidth="1"/>
    <col min="2312" max="2313" width="8.33203125" style="22" customWidth="1"/>
    <col min="2314" max="2316" width="8.44140625" style="22" customWidth="1"/>
    <col min="2317" max="2317" width="8" style="22" customWidth="1"/>
    <col min="2318" max="2318" width="8.44140625" style="22" customWidth="1"/>
    <col min="2319" max="2319" width="8.33203125" style="22" customWidth="1"/>
    <col min="2320" max="2320" width="4" style="22" customWidth="1"/>
    <col min="2321" max="2554" width="11.44140625" style="22"/>
    <col min="2555" max="2555" width="3.5546875" style="22" customWidth="1"/>
    <col min="2556" max="2556" width="43.6640625" style="22" customWidth="1"/>
    <col min="2557" max="2558" width="8.6640625" style="22" customWidth="1"/>
    <col min="2559" max="2562" width="8.44140625" style="22" customWidth="1"/>
    <col min="2563" max="2563" width="7.6640625" style="22" customWidth="1"/>
    <col min="2564" max="2564" width="8" style="22" customWidth="1"/>
    <col min="2565" max="2566" width="8.33203125" style="22" customWidth="1"/>
    <col min="2567" max="2567" width="8.44140625" style="22" customWidth="1"/>
    <col min="2568" max="2569" width="8.33203125" style="22" customWidth="1"/>
    <col min="2570" max="2572" width="8.44140625" style="22" customWidth="1"/>
    <col min="2573" max="2573" width="8" style="22" customWidth="1"/>
    <col min="2574" max="2574" width="8.44140625" style="22" customWidth="1"/>
    <col min="2575" max="2575" width="8.33203125" style="22" customWidth="1"/>
    <col min="2576" max="2576" width="4" style="22" customWidth="1"/>
    <col min="2577" max="2810" width="11.44140625" style="22"/>
    <col min="2811" max="2811" width="3.5546875" style="22" customWidth="1"/>
    <col min="2812" max="2812" width="43.6640625" style="22" customWidth="1"/>
    <col min="2813" max="2814" width="8.6640625" style="22" customWidth="1"/>
    <col min="2815" max="2818" width="8.44140625" style="22" customWidth="1"/>
    <col min="2819" max="2819" width="7.6640625" style="22" customWidth="1"/>
    <col min="2820" max="2820" width="8" style="22" customWidth="1"/>
    <col min="2821" max="2822" width="8.33203125" style="22" customWidth="1"/>
    <col min="2823" max="2823" width="8.44140625" style="22" customWidth="1"/>
    <col min="2824" max="2825" width="8.33203125" style="22" customWidth="1"/>
    <col min="2826" max="2828" width="8.44140625" style="22" customWidth="1"/>
    <col min="2829" max="2829" width="8" style="22" customWidth="1"/>
    <col min="2830" max="2830" width="8.44140625" style="22" customWidth="1"/>
    <col min="2831" max="2831" width="8.33203125" style="22" customWidth="1"/>
    <col min="2832" max="2832" width="4" style="22" customWidth="1"/>
    <col min="2833" max="3066" width="11.44140625" style="22"/>
    <col min="3067" max="3067" width="3.5546875" style="22" customWidth="1"/>
    <col min="3068" max="3068" width="43.6640625" style="22" customWidth="1"/>
    <col min="3069" max="3070" width="8.6640625" style="22" customWidth="1"/>
    <col min="3071" max="3074" width="8.44140625" style="22" customWidth="1"/>
    <col min="3075" max="3075" width="7.6640625" style="22" customWidth="1"/>
    <col min="3076" max="3076" width="8" style="22" customWidth="1"/>
    <col min="3077" max="3078" width="8.33203125" style="22" customWidth="1"/>
    <col min="3079" max="3079" width="8.44140625" style="22" customWidth="1"/>
    <col min="3080" max="3081" width="8.33203125" style="22" customWidth="1"/>
    <col min="3082" max="3084" width="8.44140625" style="22" customWidth="1"/>
    <col min="3085" max="3085" width="8" style="22" customWidth="1"/>
    <col min="3086" max="3086" width="8.44140625" style="22" customWidth="1"/>
    <col min="3087" max="3087" width="8.33203125" style="22" customWidth="1"/>
    <col min="3088" max="3088" width="4" style="22" customWidth="1"/>
    <col min="3089" max="3322" width="11.44140625" style="22"/>
    <col min="3323" max="3323" width="3.5546875" style="22" customWidth="1"/>
    <col min="3324" max="3324" width="43.6640625" style="22" customWidth="1"/>
    <col min="3325" max="3326" width="8.6640625" style="22" customWidth="1"/>
    <col min="3327" max="3330" width="8.44140625" style="22" customWidth="1"/>
    <col min="3331" max="3331" width="7.6640625" style="22" customWidth="1"/>
    <col min="3332" max="3332" width="8" style="22" customWidth="1"/>
    <col min="3333" max="3334" width="8.33203125" style="22" customWidth="1"/>
    <col min="3335" max="3335" width="8.44140625" style="22" customWidth="1"/>
    <col min="3336" max="3337" width="8.33203125" style="22" customWidth="1"/>
    <col min="3338" max="3340" width="8.44140625" style="22" customWidth="1"/>
    <col min="3341" max="3341" width="8" style="22" customWidth="1"/>
    <col min="3342" max="3342" width="8.44140625" style="22" customWidth="1"/>
    <col min="3343" max="3343" width="8.33203125" style="22" customWidth="1"/>
    <col min="3344" max="3344" width="4" style="22" customWidth="1"/>
    <col min="3345" max="3578" width="11.44140625" style="22"/>
    <col min="3579" max="3579" width="3.5546875" style="22" customWidth="1"/>
    <col min="3580" max="3580" width="43.6640625" style="22" customWidth="1"/>
    <col min="3581" max="3582" width="8.6640625" style="22" customWidth="1"/>
    <col min="3583" max="3586" width="8.44140625" style="22" customWidth="1"/>
    <col min="3587" max="3587" width="7.6640625" style="22" customWidth="1"/>
    <col min="3588" max="3588" width="8" style="22" customWidth="1"/>
    <col min="3589" max="3590" width="8.33203125" style="22" customWidth="1"/>
    <col min="3591" max="3591" width="8.44140625" style="22" customWidth="1"/>
    <col min="3592" max="3593" width="8.33203125" style="22" customWidth="1"/>
    <col min="3594" max="3596" width="8.44140625" style="22" customWidth="1"/>
    <col min="3597" max="3597" width="8" style="22" customWidth="1"/>
    <col min="3598" max="3598" width="8.44140625" style="22" customWidth="1"/>
    <col min="3599" max="3599" width="8.33203125" style="22" customWidth="1"/>
    <col min="3600" max="3600" width="4" style="22" customWidth="1"/>
    <col min="3601" max="3834" width="11.44140625" style="22"/>
    <col min="3835" max="3835" width="3.5546875" style="22" customWidth="1"/>
    <col min="3836" max="3836" width="43.6640625" style="22" customWidth="1"/>
    <col min="3837" max="3838" width="8.6640625" style="22" customWidth="1"/>
    <col min="3839" max="3842" width="8.44140625" style="22" customWidth="1"/>
    <col min="3843" max="3843" width="7.6640625" style="22" customWidth="1"/>
    <col min="3844" max="3844" width="8" style="22" customWidth="1"/>
    <col min="3845" max="3846" width="8.33203125" style="22" customWidth="1"/>
    <col min="3847" max="3847" width="8.44140625" style="22" customWidth="1"/>
    <col min="3848" max="3849" width="8.33203125" style="22" customWidth="1"/>
    <col min="3850" max="3852" width="8.44140625" style="22" customWidth="1"/>
    <col min="3853" max="3853" width="8" style="22" customWidth="1"/>
    <col min="3854" max="3854" width="8.44140625" style="22" customWidth="1"/>
    <col min="3855" max="3855" width="8.33203125" style="22" customWidth="1"/>
    <col min="3856" max="3856" width="4" style="22" customWidth="1"/>
    <col min="3857" max="4090" width="11.44140625" style="22"/>
    <col min="4091" max="4091" width="3.5546875" style="22" customWidth="1"/>
    <col min="4092" max="4092" width="43.6640625" style="22" customWidth="1"/>
    <col min="4093" max="4094" width="8.6640625" style="22" customWidth="1"/>
    <col min="4095" max="4098" width="8.44140625" style="22" customWidth="1"/>
    <col min="4099" max="4099" width="7.6640625" style="22" customWidth="1"/>
    <col min="4100" max="4100" width="8" style="22" customWidth="1"/>
    <col min="4101" max="4102" width="8.33203125" style="22" customWidth="1"/>
    <col min="4103" max="4103" width="8.44140625" style="22" customWidth="1"/>
    <col min="4104" max="4105" width="8.33203125" style="22" customWidth="1"/>
    <col min="4106" max="4108" width="8.44140625" style="22" customWidth="1"/>
    <col min="4109" max="4109" width="8" style="22" customWidth="1"/>
    <col min="4110" max="4110" width="8.44140625" style="22" customWidth="1"/>
    <col min="4111" max="4111" width="8.33203125" style="22" customWidth="1"/>
    <col min="4112" max="4112" width="4" style="22" customWidth="1"/>
    <col min="4113" max="4346" width="11.44140625" style="22"/>
    <col min="4347" max="4347" width="3.5546875" style="22" customWidth="1"/>
    <col min="4348" max="4348" width="43.6640625" style="22" customWidth="1"/>
    <col min="4349" max="4350" width="8.6640625" style="22" customWidth="1"/>
    <col min="4351" max="4354" width="8.44140625" style="22" customWidth="1"/>
    <col min="4355" max="4355" width="7.6640625" style="22" customWidth="1"/>
    <col min="4356" max="4356" width="8" style="22" customWidth="1"/>
    <col min="4357" max="4358" width="8.33203125" style="22" customWidth="1"/>
    <col min="4359" max="4359" width="8.44140625" style="22" customWidth="1"/>
    <col min="4360" max="4361" width="8.33203125" style="22" customWidth="1"/>
    <col min="4362" max="4364" width="8.44140625" style="22" customWidth="1"/>
    <col min="4365" max="4365" width="8" style="22" customWidth="1"/>
    <col min="4366" max="4366" width="8.44140625" style="22" customWidth="1"/>
    <col min="4367" max="4367" width="8.33203125" style="22" customWidth="1"/>
    <col min="4368" max="4368" width="4" style="22" customWidth="1"/>
    <col min="4369" max="4602" width="11.44140625" style="22"/>
    <col min="4603" max="4603" width="3.5546875" style="22" customWidth="1"/>
    <col min="4604" max="4604" width="43.6640625" style="22" customWidth="1"/>
    <col min="4605" max="4606" width="8.6640625" style="22" customWidth="1"/>
    <col min="4607" max="4610" width="8.44140625" style="22" customWidth="1"/>
    <col min="4611" max="4611" width="7.6640625" style="22" customWidth="1"/>
    <col min="4612" max="4612" width="8" style="22" customWidth="1"/>
    <col min="4613" max="4614" width="8.33203125" style="22" customWidth="1"/>
    <col min="4615" max="4615" width="8.44140625" style="22" customWidth="1"/>
    <col min="4616" max="4617" width="8.33203125" style="22" customWidth="1"/>
    <col min="4618" max="4620" width="8.44140625" style="22" customWidth="1"/>
    <col min="4621" max="4621" width="8" style="22" customWidth="1"/>
    <col min="4622" max="4622" width="8.44140625" style="22" customWidth="1"/>
    <col min="4623" max="4623" width="8.33203125" style="22" customWidth="1"/>
    <col min="4624" max="4624" width="4" style="22" customWidth="1"/>
    <col min="4625" max="4858" width="11.44140625" style="22"/>
    <col min="4859" max="4859" width="3.5546875" style="22" customWidth="1"/>
    <col min="4860" max="4860" width="43.6640625" style="22" customWidth="1"/>
    <col min="4861" max="4862" width="8.6640625" style="22" customWidth="1"/>
    <col min="4863" max="4866" width="8.44140625" style="22" customWidth="1"/>
    <col min="4867" max="4867" width="7.6640625" style="22" customWidth="1"/>
    <col min="4868" max="4868" width="8" style="22" customWidth="1"/>
    <col min="4869" max="4870" width="8.33203125" style="22" customWidth="1"/>
    <col min="4871" max="4871" width="8.44140625" style="22" customWidth="1"/>
    <col min="4872" max="4873" width="8.33203125" style="22" customWidth="1"/>
    <col min="4874" max="4876" width="8.44140625" style="22" customWidth="1"/>
    <col min="4877" max="4877" width="8" style="22" customWidth="1"/>
    <col min="4878" max="4878" width="8.44140625" style="22" customWidth="1"/>
    <col min="4879" max="4879" width="8.33203125" style="22" customWidth="1"/>
    <col min="4880" max="4880" width="4" style="22" customWidth="1"/>
    <col min="4881" max="5114" width="11.44140625" style="22"/>
    <col min="5115" max="5115" width="3.5546875" style="22" customWidth="1"/>
    <col min="5116" max="5116" width="43.6640625" style="22" customWidth="1"/>
    <col min="5117" max="5118" width="8.6640625" style="22" customWidth="1"/>
    <col min="5119" max="5122" width="8.44140625" style="22" customWidth="1"/>
    <col min="5123" max="5123" width="7.6640625" style="22" customWidth="1"/>
    <col min="5124" max="5124" width="8" style="22" customWidth="1"/>
    <col min="5125" max="5126" width="8.33203125" style="22" customWidth="1"/>
    <col min="5127" max="5127" width="8.44140625" style="22" customWidth="1"/>
    <col min="5128" max="5129" width="8.33203125" style="22" customWidth="1"/>
    <col min="5130" max="5132" width="8.44140625" style="22" customWidth="1"/>
    <col min="5133" max="5133" width="8" style="22" customWidth="1"/>
    <col min="5134" max="5134" width="8.44140625" style="22" customWidth="1"/>
    <col min="5135" max="5135" width="8.33203125" style="22" customWidth="1"/>
    <col min="5136" max="5136" width="4" style="22" customWidth="1"/>
    <col min="5137" max="5370" width="11.44140625" style="22"/>
    <col min="5371" max="5371" width="3.5546875" style="22" customWidth="1"/>
    <col min="5372" max="5372" width="43.6640625" style="22" customWidth="1"/>
    <col min="5373" max="5374" width="8.6640625" style="22" customWidth="1"/>
    <col min="5375" max="5378" width="8.44140625" style="22" customWidth="1"/>
    <col min="5379" max="5379" width="7.6640625" style="22" customWidth="1"/>
    <col min="5380" max="5380" width="8" style="22" customWidth="1"/>
    <col min="5381" max="5382" width="8.33203125" style="22" customWidth="1"/>
    <col min="5383" max="5383" width="8.44140625" style="22" customWidth="1"/>
    <col min="5384" max="5385" width="8.33203125" style="22" customWidth="1"/>
    <col min="5386" max="5388" width="8.44140625" style="22" customWidth="1"/>
    <col min="5389" max="5389" width="8" style="22" customWidth="1"/>
    <col min="5390" max="5390" width="8.44140625" style="22" customWidth="1"/>
    <col min="5391" max="5391" width="8.33203125" style="22" customWidth="1"/>
    <col min="5392" max="5392" width="4" style="22" customWidth="1"/>
    <col min="5393" max="5626" width="11.44140625" style="22"/>
    <col min="5627" max="5627" width="3.5546875" style="22" customWidth="1"/>
    <col min="5628" max="5628" width="43.6640625" style="22" customWidth="1"/>
    <col min="5629" max="5630" width="8.6640625" style="22" customWidth="1"/>
    <col min="5631" max="5634" width="8.44140625" style="22" customWidth="1"/>
    <col min="5635" max="5635" width="7.6640625" style="22" customWidth="1"/>
    <col min="5636" max="5636" width="8" style="22" customWidth="1"/>
    <col min="5637" max="5638" width="8.33203125" style="22" customWidth="1"/>
    <col min="5639" max="5639" width="8.44140625" style="22" customWidth="1"/>
    <col min="5640" max="5641" width="8.33203125" style="22" customWidth="1"/>
    <col min="5642" max="5644" width="8.44140625" style="22" customWidth="1"/>
    <col min="5645" max="5645" width="8" style="22" customWidth="1"/>
    <col min="5646" max="5646" width="8.44140625" style="22" customWidth="1"/>
    <col min="5647" max="5647" width="8.33203125" style="22" customWidth="1"/>
    <col min="5648" max="5648" width="4" style="22" customWidth="1"/>
    <col min="5649" max="5882" width="11.44140625" style="22"/>
    <col min="5883" max="5883" width="3.5546875" style="22" customWidth="1"/>
    <col min="5884" max="5884" width="43.6640625" style="22" customWidth="1"/>
    <col min="5885" max="5886" width="8.6640625" style="22" customWidth="1"/>
    <col min="5887" max="5890" width="8.44140625" style="22" customWidth="1"/>
    <col min="5891" max="5891" width="7.6640625" style="22" customWidth="1"/>
    <col min="5892" max="5892" width="8" style="22" customWidth="1"/>
    <col min="5893" max="5894" width="8.33203125" style="22" customWidth="1"/>
    <col min="5895" max="5895" width="8.44140625" style="22" customWidth="1"/>
    <col min="5896" max="5897" width="8.33203125" style="22" customWidth="1"/>
    <col min="5898" max="5900" width="8.44140625" style="22" customWidth="1"/>
    <col min="5901" max="5901" width="8" style="22" customWidth="1"/>
    <col min="5902" max="5902" width="8.44140625" style="22" customWidth="1"/>
    <col min="5903" max="5903" width="8.33203125" style="22" customWidth="1"/>
    <col min="5904" max="5904" width="4" style="22" customWidth="1"/>
    <col min="5905" max="6138" width="11.44140625" style="22"/>
    <col min="6139" max="6139" width="3.5546875" style="22" customWidth="1"/>
    <col min="6140" max="6140" width="43.6640625" style="22" customWidth="1"/>
    <col min="6141" max="6142" width="8.6640625" style="22" customWidth="1"/>
    <col min="6143" max="6146" width="8.44140625" style="22" customWidth="1"/>
    <col min="6147" max="6147" width="7.6640625" style="22" customWidth="1"/>
    <col min="6148" max="6148" width="8" style="22" customWidth="1"/>
    <col min="6149" max="6150" width="8.33203125" style="22" customWidth="1"/>
    <col min="6151" max="6151" width="8.44140625" style="22" customWidth="1"/>
    <col min="6152" max="6153" width="8.33203125" style="22" customWidth="1"/>
    <col min="6154" max="6156" width="8.44140625" style="22" customWidth="1"/>
    <col min="6157" max="6157" width="8" style="22" customWidth="1"/>
    <col min="6158" max="6158" width="8.44140625" style="22" customWidth="1"/>
    <col min="6159" max="6159" width="8.33203125" style="22" customWidth="1"/>
    <col min="6160" max="6160" width="4" style="22" customWidth="1"/>
    <col min="6161" max="6394" width="11.44140625" style="22"/>
    <col min="6395" max="6395" width="3.5546875" style="22" customWidth="1"/>
    <col min="6396" max="6396" width="43.6640625" style="22" customWidth="1"/>
    <col min="6397" max="6398" width="8.6640625" style="22" customWidth="1"/>
    <col min="6399" max="6402" width="8.44140625" style="22" customWidth="1"/>
    <col min="6403" max="6403" width="7.6640625" style="22" customWidth="1"/>
    <col min="6404" max="6404" width="8" style="22" customWidth="1"/>
    <col min="6405" max="6406" width="8.33203125" style="22" customWidth="1"/>
    <col min="6407" max="6407" width="8.44140625" style="22" customWidth="1"/>
    <col min="6408" max="6409" width="8.33203125" style="22" customWidth="1"/>
    <col min="6410" max="6412" width="8.44140625" style="22" customWidth="1"/>
    <col min="6413" max="6413" width="8" style="22" customWidth="1"/>
    <col min="6414" max="6414" width="8.44140625" style="22" customWidth="1"/>
    <col min="6415" max="6415" width="8.33203125" style="22" customWidth="1"/>
    <col min="6416" max="6416" width="4" style="22" customWidth="1"/>
    <col min="6417" max="6650" width="11.44140625" style="22"/>
    <col min="6651" max="6651" width="3.5546875" style="22" customWidth="1"/>
    <col min="6652" max="6652" width="43.6640625" style="22" customWidth="1"/>
    <col min="6653" max="6654" width="8.6640625" style="22" customWidth="1"/>
    <col min="6655" max="6658" width="8.44140625" style="22" customWidth="1"/>
    <col min="6659" max="6659" width="7.6640625" style="22" customWidth="1"/>
    <col min="6660" max="6660" width="8" style="22" customWidth="1"/>
    <col min="6661" max="6662" width="8.33203125" style="22" customWidth="1"/>
    <col min="6663" max="6663" width="8.44140625" style="22" customWidth="1"/>
    <col min="6664" max="6665" width="8.33203125" style="22" customWidth="1"/>
    <col min="6666" max="6668" width="8.44140625" style="22" customWidth="1"/>
    <col min="6669" max="6669" width="8" style="22" customWidth="1"/>
    <col min="6670" max="6670" width="8.44140625" style="22" customWidth="1"/>
    <col min="6671" max="6671" width="8.33203125" style="22" customWidth="1"/>
    <col min="6672" max="6672" width="4" style="22" customWidth="1"/>
    <col min="6673" max="6906" width="11.44140625" style="22"/>
    <col min="6907" max="6907" width="3.5546875" style="22" customWidth="1"/>
    <col min="6908" max="6908" width="43.6640625" style="22" customWidth="1"/>
    <col min="6909" max="6910" width="8.6640625" style="22" customWidth="1"/>
    <col min="6911" max="6914" width="8.44140625" style="22" customWidth="1"/>
    <col min="6915" max="6915" width="7.6640625" style="22" customWidth="1"/>
    <col min="6916" max="6916" width="8" style="22" customWidth="1"/>
    <col min="6917" max="6918" width="8.33203125" style="22" customWidth="1"/>
    <col min="6919" max="6919" width="8.44140625" style="22" customWidth="1"/>
    <col min="6920" max="6921" width="8.33203125" style="22" customWidth="1"/>
    <col min="6922" max="6924" width="8.44140625" style="22" customWidth="1"/>
    <col min="6925" max="6925" width="8" style="22" customWidth="1"/>
    <col min="6926" max="6926" width="8.44140625" style="22" customWidth="1"/>
    <col min="6927" max="6927" width="8.33203125" style="22" customWidth="1"/>
    <col min="6928" max="6928" width="4" style="22" customWidth="1"/>
    <col min="6929" max="7162" width="11.44140625" style="22"/>
    <col min="7163" max="7163" width="3.5546875" style="22" customWidth="1"/>
    <col min="7164" max="7164" width="43.6640625" style="22" customWidth="1"/>
    <col min="7165" max="7166" width="8.6640625" style="22" customWidth="1"/>
    <col min="7167" max="7170" width="8.44140625" style="22" customWidth="1"/>
    <col min="7171" max="7171" width="7.6640625" style="22" customWidth="1"/>
    <col min="7172" max="7172" width="8" style="22" customWidth="1"/>
    <col min="7173" max="7174" width="8.33203125" style="22" customWidth="1"/>
    <col min="7175" max="7175" width="8.44140625" style="22" customWidth="1"/>
    <col min="7176" max="7177" width="8.33203125" style="22" customWidth="1"/>
    <col min="7178" max="7180" width="8.44140625" style="22" customWidth="1"/>
    <col min="7181" max="7181" width="8" style="22" customWidth="1"/>
    <col min="7182" max="7182" width="8.44140625" style="22" customWidth="1"/>
    <col min="7183" max="7183" width="8.33203125" style="22" customWidth="1"/>
    <col min="7184" max="7184" width="4" style="22" customWidth="1"/>
    <col min="7185" max="7418" width="11.44140625" style="22"/>
    <col min="7419" max="7419" width="3.5546875" style="22" customWidth="1"/>
    <col min="7420" max="7420" width="43.6640625" style="22" customWidth="1"/>
    <col min="7421" max="7422" width="8.6640625" style="22" customWidth="1"/>
    <col min="7423" max="7426" width="8.44140625" style="22" customWidth="1"/>
    <col min="7427" max="7427" width="7.6640625" style="22" customWidth="1"/>
    <col min="7428" max="7428" width="8" style="22" customWidth="1"/>
    <col min="7429" max="7430" width="8.33203125" style="22" customWidth="1"/>
    <col min="7431" max="7431" width="8.44140625" style="22" customWidth="1"/>
    <col min="7432" max="7433" width="8.33203125" style="22" customWidth="1"/>
    <col min="7434" max="7436" width="8.44140625" style="22" customWidth="1"/>
    <col min="7437" max="7437" width="8" style="22" customWidth="1"/>
    <col min="7438" max="7438" width="8.44140625" style="22" customWidth="1"/>
    <col min="7439" max="7439" width="8.33203125" style="22" customWidth="1"/>
    <col min="7440" max="7440" width="4" style="22" customWidth="1"/>
    <col min="7441" max="7674" width="11.44140625" style="22"/>
    <col min="7675" max="7675" width="3.5546875" style="22" customWidth="1"/>
    <col min="7676" max="7676" width="43.6640625" style="22" customWidth="1"/>
    <col min="7677" max="7678" width="8.6640625" style="22" customWidth="1"/>
    <col min="7679" max="7682" width="8.44140625" style="22" customWidth="1"/>
    <col min="7683" max="7683" width="7.6640625" style="22" customWidth="1"/>
    <col min="7684" max="7684" width="8" style="22" customWidth="1"/>
    <col min="7685" max="7686" width="8.33203125" style="22" customWidth="1"/>
    <col min="7687" max="7687" width="8.44140625" style="22" customWidth="1"/>
    <col min="7688" max="7689" width="8.33203125" style="22" customWidth="1"/>
    <col min="7690" max="7692" width="8.44140625" style="22" customWidth="1"/>
    <col min="7693" max="7693" width="8" style="22" customWidth="1"/>
    <col min="7694" max="7694" width="8.44140625" style="22" customWidth="1"/>
    <col min="7695" max="7695" width="8.33203125" style="22" customWidth="1"/>
    <col min="7696" max="7696" width="4" style="22" customWidth="1"/>
    <col min="7697" max="7930" width="11.44140625" style="22"/>
    <col min="7931" max="7931" width="3.5546875" style="22" customWidth="1"/>
    <col min="7932" max="7932" width="43.6640625" style="22" customWidth="1"/>
    <col min="7933" max="7934" width="8.6640625" style="22" customWidth="1"/>
    <col min="7935" max="7938" width="8.44140625" style="22" customWidth="1"/>
    <col min="7939" max="7939" width="7.6640625" style="22" customWidth="1"/>
    <col min="7940" max="7940" width="8" style="22" customWidth="1"/>
    <col min="7941" max="7942" width="8.33203125" style="22" customWidth="1"/>
    <col min="7943" max="7943" width="8.44140625" style="22" customWidth="1"/>
    <col min="7944" max="7945" width="8.33203125" style="22" customWidth="1"/>
    <col min="7946" max="7948" width="8.44140625" style="22" customWidth="1"/>
    <col min="7949" max="7949" width="8" style="22" customWidth="1"/>
    <col min="7950" max="7950" width="8.44140625" style="22" customWidth="1"/>
    <col min="7951" max="7951" width="8.33203125" style="22" customWidth="1"/>
    <col min="7952" max="7952" width="4" style="22" customWidth="1"/>
    <col min="7953" max="8186" width="11.44140625" style="22"/>
    <col min="8187" max="8187" width="3.5546875" style="22" customWidth="1"/>
    <col min="8188" max="8188" width="43.6640625" style="22" customWidth="1"/>
    <col min="8189" max="8190" width="8.6640625" style="22" customWidth="1"/>
    <col min="8191" max="8194" width="8.44140625" style="22" customWidth="1"/>
    <col min="8195" max="8195" width="7.6640625" style="22" customWidth="1"/>
    <col min="8196" max="8196" width="8" style="22" customWidth="1"/>
    <col min="8197" max="8198" width="8.33203125" style="22" customWidth="1"/>
    <col min="8199" max="8199" width="8.44140625" style="22" customWidth="1"/>
    <col min="8200" max="8201" width="8.33203125" style="22" customWidth="1"/>
    <col min="8202" max="8204" width="8.44140625" style="22" customWidth="1"/>
    <col min="8205" max="8205" width="8" style="22" customWidth="1"/>
    <col min="8206" max="8206" width="8.44140625" style="22" customWidth="1"/>
    <col min="8207" max="8207" width="8.33203125" style="22" customWidth="1"/>
    <col min="8208" max="8208" width="4" style="22" customWidth="1"/>
    <col min="8209" max="8442" width="11.44140625" style="22"/>
    <col min="8443" max="8443" width="3.5546875" style="22" customWidth="1"/>
    <col min="8444" max="8444" width="43.6640625" style="22" customWidth="1"/>
    <col min="8445" max="8446" width="8.6640625" style="22" customWidth="1"/>
    <col min="8447" max="8450" width="8.44140625" style="22" customWidth="1"/>
    <col min="8451" max="8451" width="7.6640625" style="22" customWidth="1"/>
    <col min="8452" max="8452" width="8" style="22" customWidth="1"/>
    <col min="8453" max="8454" width="8.33203125" style="22" customWidth="1"/>
    <col min="8455" max="8455" width="8.44140625" style="22" customWidth="1"/>
    <col min="8456" max="8457" width="8.33203125" style="22" customWidth="1"/>
    <col min="8458" max="8460" width="8.44140625" style="22" customWidth="1"/>
    <col min="8461" max="8461" width="8" style="22" customWidth="1"/>
    <col min="8462" max="8462" width="8.44140625" style="22" customWidth="1"/>
    <col min="8463" max="8463" width="8.33203125" style="22" customWidth="1"/>
    <col min="8464" max="8464" width="4" style="22" customWidth="1"/>
    <col min="8465" max="8698" width="11.44140625" style="22"/>
    <col min="8699" max="8699" width="3.5546875" style="22" customWidth="1"/>
    <col min="8700" max="8700" width="43.6640625" style="22" customWidth="1"/>
    <col min="8701" max="8702" width="8.6640625" style="22" customWidth="1"/>
    <col min="8703" max="8706" width="8.44140625" style="22" customWidth="1"/>
    <col min="8707" max="8707" width="7.6640625" style="22" customWidth="1"/>
    <col min="8708" max="8708" width="8" style="22" customWidth="1"/>
    <col min="8709" max="8710" width="8.33203125" style="22" customWidth="1"/>
    <col min="8711" max="8711" width="8.44140625" style="22" customWidth="1"/>
    <col min="8712" max="8713" width="8.33203125" style="22" customWidth="1"/>
    <col min="8714" max="8716" width="8.44140625" style="22" customWidth="1"/>
    <col min="8717" max="8717" width="8" style="22" customWidth="1"/>
    <col min="8718" max="8718" width="8.44140625" style="22" customWidth="1"/>
    <col min="8719" max="8719" width="8.33203125" style="22" customWidth="1"/>
    <col min="8720" max="8720" width="4" style="22" customWidth="1"/>
    <col min="8721" max="8954" width="11.44140625" style="22"/>
    <col min="8955" max="8955" width="3.5546875" style="22" customWidth="1"/>
    <col min="8956" max="8956" width="43.6640625" style="22" customWidth="1"/>
    <col min="8957" max="8958" width="8.6640625" style="22" customWidth="1"/>
    <col min="8959" max="8962" width="8.44140625" style="22" customWidth="1"/>
    <col min="8963" max="8963" width="7.6640625" style="22" customWidth="1"/>
    <col min="8964" max="8964" width="8" style="22" customWidth="1"/>
    <col min="8965" max="8966" width="8.33203125" style="22" customWidth="1"/>
    <col min="8967" max="8967" width="8.44140625" style="22" customWidth="1"/>
    <col min="8968" max="8969" width="8.33203125" style="22" customWidth="1"/>
    <col min="8970" max="8972" width="8.44140625" style="22" customWidth="1"/>
    <col min="8973" max="8973" width="8" style="22" customWidth="1"/>
    <col min="8974" max="8974" width="8.44140625" style="22" customWidth="1"/>
    <col min="8975" max="8975" width="8.33203125" style="22" customWidth="1"/>
    <col min="8976" max="8976" width="4" style="22" customWidth="1"/>
    <col min="8977" max="9210" width="11.44140625" style="22"/>
    <col min="9211" max="9211" width="3.5546875" style="22" customWidth="1"/>
    <col min="9212" max="9212" width="43.6640625" style="22" customWidth="1"/>
    <col min="9213" max="9214" width="8.6640625" style="22" customWidth="1"/>
    <col min="9215" max="9218" width="8.44140625" style="22" customWidth="1"/>
    <col min="9219" max="9219" width="7.6640625" style="22" customWidth="1"/>
    <col min="9220" max="9220" width="8" style="22" customWidth="1"/>
    <col min="9221" max="9222" width="8.33203125" style="22" customWidth="1"/>
    <col min="9223" max="9223" width="8.44140625" style="22" customWidth="1"/>
    <col min="9224" max="9225" width="8.33203125" style="22" customWidth="1"/>
    <col min="9226" max="9228" width="8.44140625" style="22" customWidth="1"/>
    <col min="9229" max="9229" width="8" style="22" customWidth="1"/>
    <col min="9230" max="9230" width="8.44140625" style="22" customWidth="1"/>
    <col min="9231" max="9231" width="8.33203125" style="22" customWidth="1"/>
    <col min="9232" max="9232" width="4" style="22" customWidth="1"/>
    <col min="9233" max="9466" width="11.44140625" style="22"/>
    <col min="9467" max="9467" width="3.5546875" style="22" customWidth="1"/>
    <col min="9468" max="9468" width="43.6640625" style="22" customWidth="1"/>
    <col min="9469" max="9470" width="8.6640625" style="22" customWidth="1"/>
    <col min="9471" max="9474" width="8.44140625" style="22" customWidth="1"/>
    <col min="9475" max="9475" width="7.6640625" style="22" customWidth="1"/>
    <col min="9476" max="9476" width="8" style="22" customWidth="1"/>
    <col min="9477" max="9478" width="8.33203125" style="22" customWidth="1"/>
    <col min="9479" max="9479" width="8.44140625" style="22" customWidth="1"/>
    <col min="9480" max="9481" width="8.33203125" style="22" customWidth="1"/>
    <col min="9482" max="9484" width="8.44140625" style="22" customWidth="1"/>
    <col min="9485" max="9485" width="8" style="22" customWidth="1"/>
    <col min="9486" max="9486" width="8.44140625" style="22" customWidth="1"/>
    <col min="9487" max="9487" width="8.33203125" style="22" customWidth="1"/>
    <col min="9488" max="9488" width="4" style="22" customWidth="1"/>
    <col min="9489" max="9722" width="11.44140625" style="22"/>
    <col min="9723" max="9723" width="3.5546875" style="22" customWidth="1"/>
    <col min="9724" max="9724" width="43.6640625" style="22" customWidth="1"/>
    <col min="9725" max="9726" width="8.6640625" style="22" customWidth="1"/>
    <col min="9727" max="9730" width="8.44140625" style="22" customWidth="1"/>
    <col min="9731" max="9731" width="7.6640625" style="22" customWidth="1"/>
    <col min="9732" max="9732" width="8" style="22" customWidth="1"/>
    <col min="9733" max="9734" width="8.33203125" style="22" customWidth="1"/>
    <col min="9735" max="9735" width="8.44140625" style="22" customWidth="1"/>
    <col min="9736" max="9737" width="8.33203125" style="22" customWidth="1"/>
    <col min="9738" max="9740" width="8.44140625" style="22" customWidth="1"/>
    <col min="9741" max="9741" width="8" style="22" customWidth="1"/>
    <col min="9742" max="9742" width="8.44140625" style="22" customWidth="1"/>
    <col min="9743" max="9743" width="8.33203125" style="22" customWidth="1"/>
    <col min="9744" max="9744" width="4" style="22" customWidth="1"/>
    <col min="9745" max="9978" width="11.44140625" style="22"/>
    <col min="9979" max="9979" width="3.5546875" style="22" customWidth="1"/>
    <col min="9980" max="9980" width="43.6640625" style="22" customWidth="1"/>
    <col min="9981" max="9982" width="8.6640625" style="22" customWidth="1"/>
    <col min="9983" max="9986" width="8.44140625" style="22" customWidth="1"/>
    <col min="9987" max="9987" width="7.6640625" style="22" customWidth="1"/>
    <col min="9988" max="9988" width="8" style="22" customWidth="1"/>
    <col min="9989" max="9990" width="8.33203125" style="22" customWidth="1"/>
    <col min="9991" max="9991" width="8.44140625" style="22" customWidth="1"/>
    <col min="9992" max="9993" width="8.33203125" style="22" customWidth="1"/>
    <col min="9994" max="9996" width="8.44140625" style="22" customWidth="1"/>
    <col min="9997" max="9997" width="8" style="22" customWidth="1"/>
    <col min="9998" max="9998" width="8.44140625" style="22" customWidth="1"/>
    <col min="9999" max="9999" width="8.33203125" style="22" customWidth="1"/>
    <col min="10000" max="10000" width="4" style="22" customWidth="1"/>
    <col min="10001" max="10234" width="11.44140625" style="22"/>
    <col min="10235" max="10235" width="3.5546875" style="22" customWidth="1"/>
    <col min="10236" max="10236" width="43.6640625" style="22" customWidth="1"/>
    <col min="10237" max="10238" width="8.6640625" style="22" customWidth="1"/>
    <col min="10239" max="10242" width="8.44140625" style="22" customWidth="1"/>
    <col min="10243" max="10243" width="7.6640625" style="22" customWidth="1"/>
    <col min="10244" max="10244" width="8" style="22" customWidth="1"/>
    <col min="10245" max="10246" width="8.33203125" style="22" customWidth="1"/>
    <col min="10247" max="10247" width="8.44140625" style="22" customWidth="1"/>
    <col min="10248" max="10249" width="8.33203125" style="22" customWidth="1"/>
    <col min="10250" max="10252" width="8.44140625" style="22" customWidth="1"/>
    <col min="10253" max="10253" width="8" style="22" customWidth="1"/>
    <col min="10254" max="10254" width="8.44140625" style="22" customWidth="1"/>
    <col min="10255" max="10255" width="8.33203125" style="22" customWidth="1"/>
    <col min="10256" max="10256" width="4" style="22" customWidth="1"/>
    <col min="10257" max="10490" width="11.44140625" style="22"/>
    <col min="10491" max="10491" width="3.5546875" style="22" customWidth="1"/>
    <col min="10492" max="10492" width="43.6640625" style="22" customWidth="1"/>
    <col min="10493" max="10494" width="8.6640625" style="22" customWidth="1"/>
    <col min="10495" max="10498" width="8.44140625" style="22" customWidth="1"/>
    <col min="10499" max="10499" width="7.6640625" style="22" customWidth="1"/>
    <col min="10500" max="10500" width="8" style="22" customWidth="1"/>
    <col min="10501" max="10502" width="8.33203125" style="22" customWidth="1"/>
    <col min="10503" max="10503" width="8.44140625" style="22" customWidth="1"/>
    <col min="10504" max="10505" width="8.33203125" style="22" customWidth="1"/>
    <col min="10506" max="10508" width="8.44140625" style="22" customWidth="1"/>
    <col min="10509" max="10509" width="8" style="22" customWidth="1"/>
    <col min="10510" max="10510" width="8.44140625" style="22" customWidth="1"/>
    <col min="10511" max="10511" width="8.33203125" style="22" customWidth="1"/>
    <col min="10512" max="10512" width="4" style="22" customWidth="1"/>
    <col min="10513" max="10746" width="11.44140625" style="22"/>
    <col min="10747" max="10747" width="3.5546875" style="22" customWidth="1"/>
    <col min="10748" max="10748" width="43.6640625" style="22" customWidth="1"/>
    <col min="10749" max="10750" width="8.6640625" style="22" customWidth="1"/>
    <col min="10751" max="10754" width="8.44140625" style="22" customWidth="1"/>
    <col min="10755" max="10755" width="7.6640625" style="22" customWidth="1"/>
    <col min="10756" max="10756" width="8" style="22" customWidth="1"/>
    <col min="10757" max="10758" width="8.33203125" style="22" customWidth="1"/>
    <col min="10759" max="10759" width="8.44140625" style="22" customWidth="1"/>
    <col min="10760" max="10761" width="8.33203125" style="22" customWidth="1"/>
    <col min="10762" max="10764" width="8.44140625" style="22" customWidth="1"/>
    <col min="10765" max="10765" width="8" style="22" customWidth="1"/>
    <col min="10766" max="10766" width="8.44140625" style="22" customWidth="1"/>
    <col min="10767" max="10767" width="8.33203125" style="22" customWidth="1"/>
    <col min="10768" max="10768" width="4" style="22" customWidth="1"/>
    <col min="10769" max="11002" width="11.44140625" style="22"/>
    <col min="11003" max="11003" width="3.5546875" style="22" customWidth="1"/>
    <col min="11004" max="11004" width="43.6640625" style="22" customWidth="1"/>
    <col min="11005" max="11006" width="8.6640625" style="22" customWidth="1"/>
    <col min="11007" max="11010" width="8.44140625" style="22" customWidth="1"/>
    <col min="11011" max="11011" width="7.6640625" style="22" customWidth="1"/>
    <col min="11012" max="11012" width="8" style="22" customWidth="1"/>
    <col min="11013" max="11014" width="8.33203125" style="22" customWidth="1"/>
    <col min="11015" max="11015" width="8.44140625" style="22" customWidth="1"/>
    <col min="11016" max="11017" width="8.33203125" style="22" customWidth="1"/>
    <col min="11018" max="11020" width="8.44140625" style="22" customWidth="1"/>
    <col min="11021" max="11021" width="8" style="22" customWidth="1"/>
    <col min="11022" max="11022" width="8.44140625" style="22" customWidth="1"/>
    <col min="11023" max="11023" width="8.33203125" style="22" customWidth="1"/>
    <col min="11024" max="11024" width="4" style="22" customWidth="1"/>
    <col min="11025" max="11258" width="11.44140625" style="22"/>
    <col min="11259" max="11259" width="3.5546875" style="22" customWidth="1"/>
    <col min="11260" max="11260" width="43.6640625" style="22" customWidth="1"/>
    <col min="11261" max="11262" width="8.6640625" style="22" customWidth="1"/>
    <col min="11263" max="11266" width="8.44140625" style="22" customWidth="1"/>
    <col min="11267" max="11267" width="7.6640625" style="22" customWidth="1"/>
    <col min="11268" max="11268" width="8" style="22" customWidth="1"/>
    <col min="11269" max="11270" width="8.33203125" style="22" customWidth="1"/>
    <col min="11271" max="11271" width="8.44140625" style="22" customWidth="1"/>
    <col min="11272" max="11273" width="8.33203125" style="22" customWidth="1"/>
    <col min="11274" max="11276" width="8.44140625" style="22" customWidth="1"/>
    <col min="11277" max="11277" width="8" style="22" customWidth="1"/>
    <col min="11278" max="11278" width="8.44140625" style="22" customWidth="1"/>
    <col min="11279" max="11279" width="8.33203125" style="22" customWidth="1"/>
    <col min="11280" max="11280" width="4" style="22" customWidth="1"/>
    <col min="11281" max="11514" width="11.44140625" style="22"/>
    <col min="11515" max="11515" width="3.5546875" style="22" customWidth="1"/>
    <col min="11516" max="11516" width="43.6640625" style="22" customWidth="1"/>
    <col min="11517" max="11518" width="8.6640625" style="22" customWidth="1"/>
    <col min="11519" max="11522" width="8.44140625" style="22" customWidth="1"/>
    <col min="11523" max="11523" width="7.6640625" style="22" customWidth="1"/>
    <col min="11524" max="11524" width="8" style="22" customWidth="1"/>
    <col min="11525" max="11526" width="8.33203125" style="22" customWidth="1"/>
    <col min="11527" max="11527" width="8.44140625" style="22" customWidth="1"/>
    <col min="11528" max="11529" width="8.33203125" style="22" customWidth="1"/>
    <col min="11530" max="11532" width="8.44140625" style="22" customWidth="1"/>
    <col min="11533" max="11533" width="8" style="22" customWidth="1"/>
    <col min="11534" max="11534" width="8.44140625" style="22" customWidth="1"/>
    <col min="11535" max="11535" width="8.33203125" style="22" customWidth="1"/>
    <col min="11536" max="11536" width="4" style="22" customWidth="1"/>
    <col min="11537" max="11770" width="11.44140625" style="22"/>
    <col min="11771" max="11771" width="3.5546875" style="22" customWidth="1"/>
    <col min="11772" max="11772" width="43.6640625" style="22" customWidth="1"/>
    <col min="11773" max="11774" width="8.6640625" style="22" customWidth="1"/>
    <col min="11775" max="11778" width="8.44140625" style="22" customWidth="1"/>
    <col min="11779" max="11779" width="7.6640625" style="22" customWidth="1"/>
    <col min="11780" max="11780" width="8" style="22" customWidth="1"/>
    <col min="11781" max="11782" width="8.33203125" style="22" customWidth="1"/>
    <col min="11783" max="11783" width="8.44140625" style="22" customWidth="1"/>
    <col min="11784" max="11785" width="8.33203125" style="22" customWidth="1"/>
    <col min="11786" max="11788" width="8.44140625" style="22" customWidth="1"/>
    <col min="11789" max="11789" width="8" style="22" customWidth="1"/>
    <col min="11790" max="11790" width="8.44140625" style="22" customWidth="1"/>
    <col min="11791" max="11791" width="8.33203125" style="22" customWidth="1"/>
    <col min="11792" max="11792" width="4" style="22" customWidth="1"/>
    <col min="11793" max="12026" width="11.44140625" style="22"/>
    <col min="12027" max="12027" width="3.5546875" style="22" customWidth="1"/>
    <col min="12028" max="12028" width="43.6640625" style="22" customWidth="1"/>
    <col min="12029" max="12030" width="8.6640625" style="22" customWidth="1"/>
    <col min="12031" max="12034" width="8.44140625" style="22" customWidth="1"/>
    <col min="12035" max="12035" width="7.6640625" style="22" customWidth="1"/>
    <col min="12036" max="12036" width="8" style="22" customWidth="1"/>
    <col min="12037" max="12038" width="8.33203125" style="22" customWidth="1"/>
    <col min="12039" max="12039" width="8.44140625" style="22" customWidth="1"/>
    <col min="12040" max="12041" width="8.33203125" style="22" customWidth="1"/>
    <col min="12042" max="12044" width="8.44140625" style="22" customWidth="1"/>
    <col min="12045" max="12045" width="8" style="22" customWidth="1"/>
    <col min="12046" max="12046" width="8.44140625" style="22" customWidth="1"/>
    <col min="12047" max="12047" width="8.33203125" style="22" customWidth="1"/>
    <col min="12048" max="12048" width="4" style="22" customWidth="1"/>
    <col min="12049" max="12282" width="11.44140625" style="22"/>
    <col min="12283" max="12283" width="3.5546875" style="22" customWidth="1"/>
    <col min="12284" max="12284" width="43.6640625" style="22" customWidth="1"/>
    <col min="12285" max="12286" width="8.6640625" style="22" customWidth="1"/>
    <col min="12287" max="12290" width="8.44140625" style="22" customWidth="1"/>
    <col min="12291" max="12291" width="7.6640625" style="22" customWidth="1"/>
    <col min="12292" max="12292" width="8" style="22" customWidth="1"/>
    <col min="12293" max="12294" width="8.33203125" style="22" customWidth="1"/>
    <col min="12295" max="12295" width="8.44140625" style="22" customWidth="1"/>
    <col min="12296" max="12297" width="8.33203125" style="22" customWidth="1"/>
    <col min="12298" max="12300" width="8.44140625" style="22" customWidth="1"/>
    <col min="12301" max="12301" width="8" style="22" customWidth="1"/>
    <col min="12302" max="12302" width="8.44140625" style="22" customWidth="1"/>
    <col min="12303" max="12303" width="8.33203125" style="22" customWidth="1"/>
    <col min="12304" max="12304" width="4" style="22" customWidth="1"/>
    <col min="12305" max="12538" width="11.44140625" style="22"/>
    <col min="12539" max="12539" width="3.5546875" style="22" customWidth="1"/>
    <col min="12540" max="12540" width="43.6640625" style="22" customWidth="1"/>
    <col min="12541" max="12542" width="8.6640625" style="22" customWidth="1"/>
    <col min="12543" max="12546" width="8.44140625" style="22" customWidth="1"/>
    <col min="12547" max="12547" width="7.6640625" style="22" customWidth="1"/>
    <col min="12548" max="12548" width="8" style="22" customWidth="1"/>
    <col min="12549" max="12550" width="8.33203125" style="22" customWidth="1"/>
    <col min="12551" max="12551" width="8.44140625" style="22" customWidth="1"/>
    <col min="12552" max="12553" width="8.33203125" style="22" customWidth="1"/>
    <col min="12554" max="12556" width="8.44140625" style="22" customWidth="1"/>
    <col min="12557" max="12557" width="8" style="22" customWidth="1"/>
    <col min="12558" max="12558" width="8.44140625" style="22" customWidth="1"/>
    <col min="12559" max="12559" width="8.33203125" style="22" customWidth="1"/>
    <col min="12560" max="12560" width="4" style="22" customWidth="1"/>
    <col min="12561" max="12794" width="11.44140625" style="22"/>
    <col min="12795" max="12795" width="3.5546875" style="22" customWidth="1"/>
    <col min="12796" max="12796" width="43.6640625" style="22" customWidth="1"/>
    <col min="12797" max="12798" width="8.6640625" style="22" customWidth="1"/>
    <col min="12799" max="12802" width="8.44140625" style="22" customWidth="1"/>
    <col min="12803" max="12803" width="7.6640625" style="22" customWidth="1"/>
    <col min="12804" max="12804" width="8" style="22" customWidth="1"/>
    <col min="12805" max="12806" width="8.33203125" style="22" customWidth="1"/>
    <col min="12807" max="12807" width="8.44140625" style="22" customWidth="1"/>
    <col min="12808" max="12809" width="8.33203125" style="22" customWidth="1"/>
    <col min="12810" max="12812" width="8.44140625" style="22" customWidth="1"/>
    <col min="12813" max="12813" width="8" style="22" customWidth="1"/>
    <col min="12814" max="12814" width="8.44140625" style="22" customWidth="1"/>
    <col min="12815" max="12815" width="8.33203125" style="22" customWidth="1"/>
    <col min="12816" max="12816" width="4" style="22" customWidth="1"/>
    <col min="12817" max="13050" width="11.44140625" style="22"/>
    <col min="13051" max="13051" width="3.5546875" style="22" customWidth="1"/>
    <col min="13052" max="13052" width="43.6640625" style="22" customWidth="1"/>
    <col min="13053" max="13054" width="8.6640625" style="22" customWidth="1"/>
    <col min="13055" max="13058" width="8.44140625" style="22" customWidth="1"/>
    <col min="13059" max="13059" width="7.6640625" style="22" customWidth="1"/>
    <col min="13060" max="13060" width="8" style="22" customWidth="1"/>
    <col min="13061" max="13062" width="8.33203125" style="22" customWidth="1"/>
    <col min="13063" max="13063" width="8.44140625" style="22" customWidth="1"/>
    <col min="13064" max="13065" width="8.33203125" style="22" customWidth="1"/>
    <col min="13066" max="13068" width="8.44140625" style="22" customWidth="1"/>
    <col min="13069" max="13069" width="8" style="22" customWidth="1"/>
    <col min="13070" max="13070" width="8.44140625" style="22" customWidth="1"/>
    <col min="13071" max="13071" width="8.33203125" style="22" customWidth="1"/>
    <col min="13072" max="13072" width="4" style="22" customWidth="1"/>
    <col min="13073" max="13306" width="11.44140625" style="22"/>
    <col min="13307" max="13307" width="3.5546875" style="22" customWidth="1"/>
    <col min="13308" max="13308" width="43.6640625" style="22" customWidth="1"/>
    <col min="13309" max="13310" width="8.6640625" style="22" customWidth="1"/>
    <col min="13311" max="13314" width="8.44140625" style="22" customWidth="1"/>
    <col min="13315" max="13315" width="7.6640625" style="22" customWidth="1"/>
    <col min="13316" max="13316" width="8" style="22" customWidth="1"/>
    <col min="13317" max="13318" width="8.33203125" style="22" customWidth="1"/>
    <col min="13319" max="13319" width="8.44140625" style="22" customWidth="1"/>
    <col min="13320" max="13321" width="8.33203125" style="22" customWidth="1"/>
    <col min="13322" max="13324" width="8.44140625" style="22" customWidth="1"/>
    <col min="13325" max="13325" width="8" style="22" customWidth="1"/>
    <col min="13326" max="13326" width="8.44140625" style="22" customWidth="1"/>
    <col min="13327" max="13327" width="8.33203125" style="22" customWidth="1"/>
    <col min="13328" max="13328" width="4" style="22" customWidth="1"/>
    <col min="13329" max="13562" width="11.44140625" style="22"/>
    <col min="13563" max="13563" width="3.5546875" style="22" customWidth="1"/>
    <col min="13564" max="13564" width="43.6640625" style="22" customWidth="1"/>
    <col min="13565" max="13566" width="8.6640625" style="22" customWidth="1"/>
    <col min="13567" max="13570" width="8.44140625" style="22" customWidth="1"/>
    <col min="13571" max="13571" width="7.6640625" style="22" customWidth="1"/>
    <col min="13572" max="13572" width="8" style="22" customWidth="1"/>
    <col min="13573" max="13574" width="8.33203125" style="22" customWidth="1"/>
    <col min="13575" max="13575" width="8.44140625" style="22" customWidth="1"/>
    <col min="13576" max="13577" width="8.33203125" style="22" customWidth="1"/>
    <col min="13578" max="13580" width="8.44140625" style="22" customWidth="1"/>
    <col min="13581" max="13581" width="8" style="22" customWidth="1"/>
    <col min="13582" max="13582" width="8.44140625" style="22" customWidth="1"/>
    <col min="13583" max="13583" width="8.33203125" style="22" customWidth="1"/>
    <col min="13584" max="13584" width="4" style="22" customWidth="1"/>
    <col min="13585" max="13818" width="11.44140625" style="22"/>
    <col min="13819" max="13819" width="3.5546875" style="22" customWidth="1"/>
    <col min="13820" max="13820" width="43.6640625" style="22" customWidth="1"/>
    <col min="13821" max="13822" width="8.6640625" style="22" customWidth="1"/>
    <col min="13823" max="13826" width="8.44140625" style="22" customWidth="1"/>
    <col min="13827" max="13827" width="7.6640625" style="22" customWidth="1"/>
    <col min="13828" max="13828" width="8" style="22" customWidth="1"/>
    <col min="13829" max="13830" width="8.33203125" style="22" customWidth="1"/>
    <col min="13831" max="13831" width="8.44140625" style="22" customWidth="1"/>
    <col min="13832" max="13833" width="8.33203125" style="22" customWidth="1"/>
    <col min="13834" max="13836" width="8.44140625" style="22" customWidth="1"/>
    <col min="13837" max="13837" width="8" style="22" customWidth="1"/>
    <col min="13838" max="13838" width="8.44140625" style="22" customWidth="1"/>
    <col min="13839" max="13839" width="8.33203125" style="22" customWidth="1"/>
    <col min="13840" max="13840" width="4" style="22" customWidth="1"/>
    <col min="13841" max="14074" width="11.44140625" style="22"/>
    <col min="14075" max="14075" width="3.5546875" style="22" customWidth="1"/>
    <col min="14076" max="14076" width="43.6640625" style="22" customWidth="1"/>
    <col min="14077" max="14078" width="8.6640625" style="22" customWidth="1"/>
    <col min="14079" max="14082" width="8.44140625" style="22" customWidth="1"/>
    <col min="14083" max="14083" width="7.6640625" style="22" customWidth="1"/>
    <col min="14084" max="14084" width="8" style="22" customWidth="1"/>
    <col min="14085" max="14086" width="8.33203125" style="22" customWidth="1"/>
    <col min="14087" max="14087" width="8.44140625" style="22" customWidth="1"/>
    <col min="14088" max="14089" width="8.33203125" style="22" customWidth="1"/>
    <col min="14090" max="14092" width="8.44140625" style="22" customWidth="1"/>
    <col min="14093" max="14093" width="8" style="22" customWidth="1"/>
    <col min="14094" max="14094" width="8.44140625" style="22" customWidth="1"/>
    <col min="14095" max="14095" width="8.33203125" style="22" customWidth="1"/>
    <col min="14096" max="14096" width="4" style="22" customWidth="1"/>
    <col min="14097" max="14330" width="11.44140625" style="22"/>
    <col min="14331" max="14331" width="3.5546875" style="22" customWidth="1"/>
    <col min="14332" max="14332" width="43.6640625" style="22" customWidth="1"/>
    <col min="14333" max="14334" width="8.6640625" style="22" customWidth="1"/>
    <col min="14335" max="14338" width="8.44140625" style="22" customWidth="1"/>
    <col min="14339" max="14339" width="7.6640625" style="22" customWidth="1"/>
    <col min="14340" max="14340" width="8" style="22" customWidth="1"/>
    <col min="14341" max="14342" width="8.33203125" style="22" customWidth="1"/>
    <col min="14343" max="14343" width="8.44140625" style="22" customWidth="1"/>
    <col min="14344" max="14345" width="8.33203125" style="22" customWidth="1"/>
    <col min="14346" max="14348" width="8.44140625" style="22" customWidth="1"/>
    <col min="14349" max="14349" width="8" style="22" customWidth="1"/>
    <col min="14350" max="14350" width="8.44140625" style="22" customWidth="1"/>
    <col min="14351" max="14351" width="8.33203125" style="22" customWidth="1"/>
    <col min="14352" max="14352" width="4" style="22" customWidth="1"/>
    <col min="14353" max="14586" width="11.44140625" style="22"/>
    <col min="14587" max="14587" width="3.5546875" style="22" customWidth="1"/>
    <col min="14588" max="14588" width="43.6640625" style="22" customWidth="1"/>
    <col min="14589" max="14590" width="8.6640625" style="22" customWidth="1"/>
    <col min="14591" max="14594" width="8.44140625" style="22" customWidth="1"/>
    <col min="14595" max="14595" width="7.6640625" style="22" customWidth="1"/>
    <col min="14596" max="14596" width="8" style="22" customWidth="1"/>
    <col min="14597" max="14598" width="8.33203125" style="22" customWidth="1"/>
    <col min="14599" max="14599" width="8.44140625" style="22" customWidth="1"/>
    <col min="14600" max="14601" width="8.33203125" style="22" customWidth="1"/>
    <col min="14602" max="14604" width="8.44140625" style="22" customWidth="1"/>
    <col min="14605" max="14605" width="8" style="22" customWidth="1"/>
    <col min="14606" max="14606" width="8.44140625" style="22" customWidth="1"/>
    <col min="14607" max="14607" width="8.33203125" style="22" customWidth="1"/>
    <col min="14608" max="14608" width="4" style="22" customWidth="1"/>
    <col min="14609" max="14842" width="11.44140625" style="22"/>
    <col min="14843" max="14843" width="3.5546875" style="22" customWidth="1"/>
    <col min="14844" max="14844" width="43.6640625" style="22" customWidth="1"/>
    <col min="14845" max="14846" width="8.6640625" style="22" customWidth="1"/>
    <col min="14847" max="14850" width="8.44140625" style="22" customWidth="1"/>
    <col min="14851" max="14851" width="7.6640625" style="22" customWidth="1"/>
    <col min="14852" max="14852" width="8" style="22" customWidth="1"/>
    <col min="14853" max="14854" width="8.33203125" style="22" customWidth="1"/>
    <col min="14855" max="14855" width="8.44140625" style="22" customWidth="1"/>
    <col min="14856" max="14857" width="8.33203125" style="22" customWidth="1"/>
    <col min="14858" max="14860" width="8.44140625" style="22" customWidth="1"/>
    <col min="14861" max="14861" width="8" style="22" customWidth="1"/>
    <col min="14862" max="14862" width="8.44140625" style="22" customWidth="1"/>
    <col min="14863" max="14863" width="8.33203125" style="22" customWidth="1"/>
    <col min="14864" max="14864" width="4" style="22" customWidth="1"/>
    <col min="14865" max="15098" width="11.44140625" style="22"/>
    <col min="15099" max="15099" width="3.5546875" style="22" customWidth="1"/>
    <col min="15100" max="15100" width="43.6640625" style="22" customWidth="1"/>
    <col min="15101" max="15102" width="8.6640625" style="22" customWidth="1"/>
    <col min="15103" max="15106" width="8.44140625" style="22" customWidth="1"/>
    <col min="15107" max="15107" width="7.6640625" style="22" customWidth="1"/>
    <col min="15108" max="15108" width="8" style="22" customWidth="1"/>
    <col min="15109" max="15110" width="8.33203125" style="22" customWidth="1"/>
    <col min="15111" max="15111" width="8.44140625" style="22" customWidth="1"/>
    <col min="15112" max="15113" width="8.33203125" style="22" customWidth="1"/>
    <col min="15114" max="15116" width="8.44140625" style="22" customWidth="1"/>
    <col min="15117" max="15117" width="8" style="22" customWidth="1"/>
    <col min="15118" max="15118" width="8.44140625" style="22" customWidth="1"/>
    <col min="15119" max="15119" width="8.33203125" style="22" customWidth="1"/>
    <col min="15120" max="15120" width="4" style="22" customWidth="1"/>
    <col min="15121" max="15354" width="11.44140625" style="22"/>
    <col min="15355" max="15355" width="3.5546875" style="22" customWidth="1"/>
    <col min="15356" max="15356" width="43.6640625" style="22" customWidth="1"/>
    <col min="15357" max="15358" width="8.6640625" style="22" customWidth="1"/>
    <col min="15359" max="15362" width="8.44140625" style="22" customWidth="1"/>
    <col min="15363" max="15363" width="7.6640625" style="22" customWidth="1"/>
    <col min="15364" max="15364" width="8" style="22" customWidth="1"/>
    <col min="15365" max="15366" width="8.33203125" style="22" customWidth="1"/>
    <col min="15367" max="15367" width="8.44140625" style="22" customWidth="1"/>
    <col min="15368" max="15369" width="8.33203125" style="22" customWidth="1"/>
    <col min="15370" max="15372" width="8.44140625" style="22" customWidth="1"/>
    <col min="15373" max="15373" width="8" style="22" customWidth="1"/>
    <col min="15374" max="15374" width="8.44140625" style="22" customWidth="1"/>
    <col min="15375" max="15375" width="8.33203125" style="22" customWidth="1"/>
    <col min="15376" max="15376" width="4" style="22" customWidth="1"/>
    <col min="15377" max="15610" width="11.44140625" style="22"/>
    <col min="15611" max="15611" width="3.5546875" style="22" customWidth="1"/>
    <col min="15612" max="15612" width="43.6640625" style="22" customWidth="1"/>
    <col min="15613" max="15614" width="8.6640625" style="22" customWidth="1"/>
    <col min="15615" max="15618" width="8.44140625" style="22" customWidth="1"/>
    <col min="15619" max="15619" width="7.6640625" style="22" customWidth="1"/>
    <col min="15620" max="15620" width="8" style="22" customWidth="1"/>
    <col min="15621" max="15622" width="8.33203125" style="22" customWidth="1"/>
    <col min="15623" max="15623" width="8.44140625" style="22" customWidth="1"/>
    <col min="15624" max="15625" width="8.33203125" style="22" customWidth="1"/>
    <col min="15626" max="15628" width="8.44140625" style="22" customWidth="1"/>
    <col min="15629" max="15629" width="8" style="22" customWidth="1"/>
    <col min="15630" max="15630" width="8.44140625" style="22" customWidth="1"/>
    <col min="15631" max="15631" width="8.33203125" style="22" customWidth="1"/>
    <col min="15632" max="15632" width="4" style="22" customWidth="1"/>
    <col min="15633" max="15866" width="11.44140625" style="22"/>
    <col min="15867" max="15867" width="3.5546875" style="22" customWidth="1"/>
    <col min="15868" max="15868" width="43.6640625" style="22" customWidth="1"/>
    <col min="15869" max="15870" width="8.6640625" style="22" customWidth="1"/>
    <col min="15871" max="15874" width="8.44140625" style="22" customWidth="1"/>
    <col min="15875" max="15875" width="7.6640625" style="22" customWidth="1"/>
    <col min="15876" max="15876" width="8" style="22" customWidth="1"/>
    <col min="15877" max="15878" width="8.33203125" style="22" customWidth="1"/>
    <col min="15879" max="15879" width="8.44140625" style="22" customWidth="1"/>
    <col min="15880" max="15881" width="8.33203125" style="22" customWidth="1"/>
    <col min="15882" max="15884" width="8.44140625" style="22" customWidth="1"/>
    <col min="15885" max="15885" width="8" style="22" customWidth="1"/>
    <col min="15886" max="15886" width="8.44140625" style="22" customWidth="1"/>
    <col min="15887" max="15887" width="8.33203125" style="22" customWidth="1"/>
    <col min="15888" max="15888" width="4" style="22" customWidth="1"/>
    <col min="15889" max="16122" width="11.44140625" style="22"/>
    <col min="16123" max="16123" width="3.5546875" style="22" customWidth="1"/>
    <col min="16124" max="16124" width="43.6640625" style="22" customWidth="1"/>
    <col min="16125" max="16126" width="8.6640625" style="22" customWidth="1"/>
    <col min="16127" max="16130" width="8.44140625" style="22" customWidth="1"/>
    <col min="16131" max="16131" width="7.6640625" style="22" customWidth="1"/>
    <col min="16132" max="16132" width="8" style="22" customWidth="1"/>
    <col min="16133" max="16134" width="8.33203125" style="22" customWidth="1"/>
    <col min="16135" max="16135" width="8.44140625" style="22" customWidth="1"/>
    <col min="16136" max="16137" width="8.33203125" style="22" customWidth="1"/>
    <col min="16138" max="16140" width="8.44140625" style="22" customWidth="1"/>
    <col min="16141" max="16141" width="8" style="22" customWidth="1"/>
    <col min="16142" max="16142" width="8.44140625" style="22" customWidth="1"/>
    <col min="16143" max="16143" width="8.33203125" style="22" customWidth="1"/>
    <col min="16144" max="16144" width="4" style="22" customWidth="1"/>
    <col min="16145" max="16384" width="11.44140625" style="22"/>
  </cols>
  <sheetData>
    <row r="1" spans="1:12" s="30" customFormat="1" ht="21.45" customHeight="1">
      <c r="A1" s="127" t="s">
        <v>108</v>
      </c>
      <c r="B1" s="127"/>
      <c r="C1" s="127"/>
      <c r="D1" s="127"/>
      <c r="E1" s="127"/>
      <c r="F1" s="127"/>
      <c r="G1" s="127"/>
      <c r="H1" s="127"/>
      <c r="I1" s="127"/>
      <c r="J1" s="45"/>
      <c r="K1" s="45"/>
      <c r="L1" s="45"/>
    </row>
    <row r="2" spans="1:12" s="30" customFormat="1">
      <c r="A2" s="22"/>
    </row>
    <row r="3" spans="1:12" ht="55.5" customHeight="1">
      <c r="A3" s="75" t="s">
        <v>22</v>
      </c>
      <c r="B3" s="69">
        <v>38791</v>
      </c>
      <c r="C3" s="69">
        <v>39522</v>
      </c>
      <c r="D3" s="69">
        <v>40603</v>
      </c>
      <c r="E3" s="69">
        <v>41699</v>
      </c>
      <c r="F3" s="69">
        <v>42795</v>
      </c>
      <c r="G3" s="69">
        <v>43160</v>
      </c>
      <c r="H3" s="69">
        <v>43525</v>
      </c>
      <c r="I3" s="69">
        <v>43891</v>
      </c>
      <c r="J3" s="69">
        <v>44256</v>
      </c>
      <c r="K3" s="78">
        <v>44621</v>
      </c>
      <c r="L3" s="78">
        <v>44986</v>
      </c>
    </row>
    <row r="4" spans="1:12">
      <c r="A4" s="79" t="s">
        <v>23</v>
      </c>
      <c r="B4" s="80"/>
      <c r="C4" s="80"/>
      <c r="D4" s="80"/>
      <c r="E4" s="80"/>
      <c r="F4" s="80"/>
      <c r="G4" s="80"/>
      <c r="H4" s="80"/>
      <c r="I4" s="112"/>
      <c r="J4" s="112"/>
      <c r="K4" s="112"/>
      <c r="L4" s="112"/>
    </row>
    <row r="5" spans="1:12" ht="27.6">
      <c r="A5" s="81" t="s">
        <v>24</v>
      </c>
      <c r="B5" s="80"/>
      <c r="C5" s="80"/>
      <c r="D5" s="80"/>
      <c r="E5" s="80"/>
      <c r="F5" s="80"/>
      <c r="G5" s="80"/>
      <c r="H5" s="80"/>
      <c r="I5" s="112"/>
      <c r="J5" s="112"/>
      <c r="K5" s="112"/>
      <c r="L5" s="112"/>
    </row>
    <row r="6" spans="1:12">
      <c r="A6" s="81" t="s">
        <v>25</v>
      </c>
      <c r="B6" s="113">
        <v>605</v>
      </c>
      <c r="C6" s="113">
        <v>1006</v>
      </c>
      <c r="D6" s="113">
        <v>1486</v>
      </c>
      <c r="E6" s="113">
        <v>1962</v>
      </c>
      <c r="F6" s="113">
        <v>1992</v>
      </c>
      <c r="G6" s="113">
        <v>1998</v>
      </c>
      <c r="H6" s="113">
        <v>1964</v>
      </c>
      <c r="I6" s="113">
        <v>1992</v>
      </c>
      <c r="J6" s="113">
        <v>1875</v>
      </c>
      <c r="K6" s="113">
        <v>1990</v>
      </c>
      <c r="L6" s="113">
        <v>1928</v>
      </c>
    </row>
    <row r="7" spans="1:12">
      <c r="A7" s="84" t="s">
        <v>26</v>
      </c>
      <c r="B7" s="113">
        <v>25699</v>
      </c>
      <c r="C7" s="113">
        <v>25066</v>
      </c>
      <c r="D7" s="113">
        <v>22156</v>
      </c>
      <c r="E7" s="113">
        <v>18279</v>
      </c>
      <c r="F7" s="113">
        <v>17188</v>
      </c>
      <c r="G7" s="113">
        <v>17289</v>
      </c>
      <c r="H7" s="113">
        <v>17347</v>
      </c>
      <c r="I7" s="113">
        <v>17518</v>
      </c>
      <c r="J7" s="113">
        <v>17549</v>
      </c>
      <c r="K7" s="113">
        <v>17541</v>
      </c>
      <c r="L7" s="113">
        <v>17863</v>
      </c>
    </row>
    <row r="8" spans="1:12">
      <c r="A8" s="81" t="s">
        <v>27</v>
      </c>
      <c r="B8" s="113">
        <v>2949</v>
      </c>
      <c r="C8" s="113">
        <v>3193</v>
      </c>
      <c r="D8" s="113">
        <v>3555</v>
      </c>
      <c r="E8" s="113">
        <v>3591</v>
      </c>
      <c r="F8" s="113">
        <v>3835</v>
      </c>
      <c r="G8" s="113">
        <v>3848</v>
      </c>
      <c r="H8" s="113">
        <v>3838</v>
      </c>
      <c r="I8" s="113">
        <v>3852</v>
      </c>
      <c r="J8" s="113">
        <v>3873</v>
      </c>
      <c r="K8" s="113">
        <v>3901</v>
      </c>
      <c r="L8" s="113">
        <v>3968</v>
      </c>
    </row>
    <row r="9" spans="1:12">
      <c r="A9" s="84" t="s">
        <v>28</v>
      </c>
      <c r="B9" s="114">
        <v>18948</v>
      </c>
      <c r="C9" s="114">
        <v>20465</v>
      </c>
      <c r="D9" s="114">
        <v>24287</v>
      </c>
      <c r="E9" s="114">
        <v>29583</v>
      </c>
      <c r="F9" s="114">
        <v>32278</v>
      </c>
      <c r="G9" s="114">
        <v>32798</v>
      </c>
      <c r="H9" s="114">
        <v>33559</v>
      </c>
      <c r="I9" s="114">
        <v>34232</v>
      </c>
      <c r="J9" s="114">
        <v>35203</v>
      </c>
      <c r="K9" s="114">
        <v>35891</v>
      </c>
      <c r="L9" s="114">
        <v>36286</v>
      </c>
    </row>
    <row r="10" spans="1:12">
      <c r="A10" s="85" t="s">
        <v>29</v>
      </c>
      <c r="B10" s="113"/>
      <c r="C10" s="113"/>
      <c r="D10" s="113"/>
      <c r="E10" s="113"/>
      <c r="F10" s="113"/>
      <c r="G10" s="113"/>
      <c r="H10" s="113"/>
      <c r="I10" s="113"/>
      <c r="J10" s="113"/>
      <c r="K10" s="113"/>
      <c r="L10" s="113"/>
    </row>
    <row r="11" spans="1:12">
      <c r="A11" s="86" t="s">
        <v>30</v>
      </c>
      <c r="B11" s="113">
        <v>4990</v>
      </c>
      <c r="C11" s="113">
        <v>5832</v>
      </c>
      <c r="D11" s="113">
        <v>8352</v>
      </c>
      <c r="E11" s="113">
        <v>10396</v>
      </c>
      <c r="F11" s="113">
        <v>11852</v>
      </c>
      <c r="G11" s="113">
        <v>12292</v>
      </c>
      <c r="H11" s="113">
        <v>12545</v>
      </c>
      <c r="I11" s="113">
        <v>12882</v>
      </c>
      <c r="J11" s="113">
        <v>12633</v>
      </c>
      <c r="K11" s="113">
        <v>13084</v>
      </c>
      <c r="L11" s="113">
        <v>13719</v>
      </c>
    </row>
    <row r="12" spans="1:12">
      <c r="A12" s="86" t="s">
        <v>31</v>
      </c>
      <c r="B12" s="113">
        <v>4623</v>
      </c>
      <c r="C12" s="113">
        <v>5513</v>
      </c>
      <c r="D12" s="113">
        <v>5906</v>
      </c>
      <c r="E12" s="113">
        <v>5901</v>
      </c>
      <c r="F12" s="113">
        <v>6442</v>
      </c>
      <c r="G12" s="113">
        <v>6268</v>
      </c>
      <c r="H12" s="113">
        <v>6457</v>
      </c>
      <c r="I12" s="113">
        <v>6632</v>
      </c>
      <c r="J12" s="113">
        <v>6629</v>
      </c>
      <c r="K12" s="113">
        <v>6880</v>
      </c>
      <c r="L12" s="113">
        <v>6854</v>
      </c>
    </row>
    <row r="13" spans="1:12">
      <c r="A13" s="86" t="s">
        <v>32</v>
      </c>
      <c r="B13" s="113">
        <v>9335</v>
      </c>
      <c r="C13" s="113">
        <v>9120</v>
      </c>
      <c r="D13" s="113">
        <v>10029</v>
      </c>
      <c r="E13" s="113">
        <v>13286</v>
      </c>
      <c r="F13" s="113">
        <v>13984</v>
      </c>
      <c r="G13" s="113">
        <v>14238</v>
      </c>
      <c r="H13" s="113">
        <v>14557</v>
      </c>
      <c r="I13" s="113">
        <v>14718</v>
      </c>
      <c r="J13" s="113">
        <v>15941</v>
      </c>
      <c r="K13" s="113">
        <v>15927</v>
      </c>
      <c r="L13" s="113">
        <v>15713</v>
      </c>
    </row>
    <row r="14" spans="1:12">
      <c r="A14" s="84" t="s">
        <v>33</v>
      </c>
      <c r="B14" s="114">
        <v>48201</v>
      </c>
      <c r="C14" s="114">
        <v>49730</v>
      </c>
      <c r="D14" s="114">
        <v>51484</v>
      </c>
      <c r="E14" s="114">
        <v>53415</v>
      </c>
      <c r="F14" s="114">
        <v>55293</v>
      </c>
      <c r="G14" s="114">
        <v>55933</v>
      </c>
      <c r="H14" s="114">
        <v>56708</v>
      </c>
      <c r="I14" s="114">
        <v>57594</v>
      </c>
      <c r="J14" s="114">
        <v>58500</v>
      </c>
      <c r="K14" s="114">
        <v>59323</v>
      </c>
      <c r="L14" s="114">
        <v>60045</v>
      </c>
    </row>
    <row r="15" spans="1:12">
      <c r="A15" s="85" t="s">
        <v>34</v>
      </c>
      <c r="B15" s="117"/>
      <c r="C15" s="117"/>
      <c r="D15" s="117"/>
      <c r="E15" s="112"/>
      <c r="F15" s="112"/>
      <c r="G15" s="112"/>
      <c r="H15" s="112"/>
      <c r="I15" s="112"/>
      <c r="J15" s="112"/>
      <c r="K15" s="112"/>
      <c r="L15" s="112"/>
    </row>
    <row r="16" spans="1:12">
      <c r="A16" s="87" t="s">
        <v>35</v>
      </c>
      <c r="B16" s="113">
        <v>12719</v>
      </c>
      <c r="C16" s="113">
        <v>14090</v>
      </c>
      <c r="D16" s="113">
        <v>16397</v>
      </c>
      <c r="E16" s="113">
        <v>17875</v>
      </c>
      <c r="F16" s="113">
        <v>19657</v>
      </c>
      <c r="G16" s="113">
        <v>20623</v>
      </c>
      <c r="H16" s="113">
        <v>21218</v>
      </c>
      <c r="I16" s="113">
        <v>22007</v>
      </c>
      <c r="J16" s="113">
        <v>22428</v>
      </c>
      <c r="K16" s="113">
        <v>23374</v>
      </c>
      <c r="L16" s="113">
        <v>24327</v>
      </c>
    </row>
    <row r="17" spans="1:12">
      <c r="A17" s="86" t="s">
        <v>85</v>
      </c>
      <c r="B17" s="113">
        <v>333</v>
      </c>
      <c r="C17" s="113">
        <v>378</v>
      </c>
      <c r="D17" s="113">
        <v>299</v>
      </c>
      <c r="E17" s="113">
        <v>262</v>
      </c>
      <c r="F17" s="113">
        <v>251</v>
      </c>
      <c r="G17" s="113">
        <v>248</v>
      </c>
      <c r="H17" s="113">
        <v>228</v>
      </c>
      <c r="I17" s="113">
        <v>221</v>
      </c>
      <c r="J17" s="113">
        <v>216</v>
      </c>
      <c r="K17" s="113">
        <v>229</v>
      </c>
      <c r="L17" s="113">
        <v>223</v>
      </c>
    </row>
    <row r="18" spans="1:12" ht="13.95" customHeight="1">
      <c r="A18" s="86" t="s">
        <v>36</v>
      </c>
      <c r="B18" s="113">
        <v>307</v>
      </c>
      <c r="C18" s="113">
        <v>369</v>
      </c>
      <c r="D18" s="113">
        <v>498</v>
      </c>
      <c r="E18" s="113">
        <v>668</v>
      </c>
      <c r="F18" s="113">
        <v>726</v>
      </c>
      <c r="G18" s="113">
        <v>749</v>
      </c>
      <c r="H18" s="113">
        <v>742</v>
      </c>
      <c r="I18" s="113">
        <v>762</v>
      </c>
      <c r="J18" s="113">
        <v>762</v>
      </c>
      <c r="K18" s="113">
        <v>795</v>
      </c>
      <c r="L18" s="113">
        <v>780</v>
      </c>
    </row>
    <row r="19" spans="1:12" s="30" customFormat="1">
      <c r="A19" s="56"/>
      <c r="B19" s="71"/>
      <c r="C19" s="71"/>
      <c r="D19" s="71"/>
    </row>
    <row r="20" spans="1:12">
      <c r="A20" s="41" t="s">
        <v>59</v>
      </c>
      <c r="B20" s="32"/>
      <c r="C20" s="32"/>
      <c r="D20" s="32"/>
      <c r="E20" s="32"/>
      <c r="F20" s="32"/>
      <c r="G20" s="32"/>
      <c r="H20" s="32"/>
      <c r="I20" s="32"/>
      <c r="J20" s="32"/>
      <c r="K20" s="32"/>
      <c r="L20" s="32"/>
    </row>
    <row r="21" spans="1:12" ht="27.6">
      <c r="A21" s="40" t="s">
        <v>24</v>
      </c>
      <c r="B21" s="32"/>
      <c r="C21" s="32"/>
      <c r="D21" s="32"/>
      <c r="E21" s="32"/>
      <c r="F21" s="32"/>
      <c r="G21" s="32"/>
      <c r="H21" s="32"/>
      <c r="I21" s="32"/>
      <c r="J21" s="32"/>
      <c r="K21" s="32"/>
      <c r="L21" s="32"/>
    </row>
    <row r="22" spans="1:12">
      <c r="A22" s="42" t="s">
        <v>25</v>
      </c>
      <c r="B22" s="32">
        <v>3029</v>
      </c>
      <c r="C22" s="32">
        <v>4998</v>
      </c>
      <c r="D22" s="32">
        <v>8726</v>
      </c>
      <c r="E22" s="32">
        <v>13180</v>
      </c>
      <c r="F22" s="32">
        <v>14953</v>
      </c>
      <c r="G22" s="32">
        <v>15095</v>
      </c>
      <c r="H22" s="32">
        <v>15111</v>
      </c>
      <c r="I22" s="32">
        <v>15698</v>
      </c>
      <c r="J22" s="32">
        <v>15203</v>
      </c>
      <c r="K22" s="32">
        <v>16320</v>
      </c>
      <c r="L22" s="32">
        <v>16183</v>
      </c>
    </row>
    <row r="23" spans="1:12">
      <c r="A23" s="51" t="s">
        <v>38</v>
      </c>
      <c r="B23" s="32">
        <v>192529</v>
      </c>
      <c r="C23" s="32">
        <v>193392</v>
      </c>
      <c r="D23" s="32">
        <v>186205</v>
      </c>
      <c r="E23" s="32">
        <v>167142</v>
      </c>
      <c r="F23" s="32">
        <v>167692</v>
      </c>
      <c r="G23" s="32">
        <v>173658</v>
      </c>
      <c r="H23" s="32">
        <v>177341</v>
      </c>
      <c r="I23" s="32">
        <v>183977</v>
      </c>
      <c r="J23" s="32">
        <v>189287</v>
      </c>
      <c r="K23" s="32">
        <v>191183</v>
      </c>
      <c r="L23" s="32">
        <v>197390</v>
      </c>
    </row>
    <row r="24" spans="1:12">
      <c r="A24" s="42" t="s">
        <v>27</v>
      </c>
      <c r="B24" s="32">
        <v>16217</v>
      </c>
      <c r="C24" s="32">
        <v>19594</v>
      </c>
      <c r="D24" s="32">
        <v>23469</v>
      </c>
      <c r="E24" s="32">
        <v>25990</v>
      </c>
      <c r="F24" s="32">
        <v>30454</v>
      </c>
      <c r="G24" s="32">
        <v>31349</v>
      </c>
      <c r="H24" s="32">
        <v>31799</v>
      </c>
      <c r="I24" s="32">
        <v>32890</v>
      </c>
      <c r="J24" s="32">
        <v>33564</v>
      </c>
      <c r="K24" s="32">
        <v>34440</v>
      </c>
      <c r="L24" s="32">
        <v>36166</v>
      </c>
    </row>
    <row r="25" spans="1:12">
      <c r="A25" s="51" t="s">
        <v>39</v>
      </c>
      <c r="B25" s="34">
        <v>203243</v>
      </c>
      <c r="C25" s="34">
        <v>226339</v>
      </c>
      <c r="D25" s="34">
        <v>294523</v>
      </c>
      <c r="E25" s="34">
        <v>403605</v>
      </c>
      <c r="F25" s="34">
        <v>479544</v>
      </c>
      <c r="G25" s="34">
        <v>504007</v>
      </c>
      <c r="H25" s="34">
        <v>527969</v>
      </c>
      <c r="I25" s="34">
        <v>553105</v>
      </c>
      <c r="J25" s="34">
        <v>580247</v>
      </c>
      <c r="K25" s="34">
        <v>599895</v>
      </c>
      <c r="L25" s="34">
        <v>618563</v>
      </c>
    </row>
    <row r="26" spans="1:12">
      <c r="A26" s="57" t="s">
        <v>29</v>
      </c>
      <c r="B26" s="32"/>
      <c r="C26" s="32"/>
      <c r="D26" s="32"/>
      <c r="E26" s="32"/>
      <c r="F26" s="32"/>
      <c r="G26" s="32"/>
      <c r="H26" s="32"/>
      <c r="I26" s="32"/>
      <c r="J26" s="32"/>
      <c r="K26" s="32"/>
      <c r="L26" s="32"/>
    </row>
    <row r="27" spans="1:12">
      <c r="A27" s="58" t="s">
        <v>30</v>
      </c>
      <c r="B27" s="32">
        <v>59987</v>
      </c>
      <c r="C27" s="32">
        <v>70636</v>
      </c>
      <c r="D27" s="32">
        <v>107433</v>
      </c>
      <c r="E27" s="32">
        <v>147569</v>
      </c>
      <c r="F27" s="32">
        <v>180317</v>
      </c>
      <c r="G27" s="32">
        <v>191871</v>
      </c>
      <c r="H27" s="32">
        <v>200035</v>
      </c>
      <c r="I27" s="32">
        <v>210700</v>
      </c>
      <c r="J27" s="32">
        <v>208843</v>
      </c>
      <c r="K27" s="32">
        <v>218994</v>
      </c>
      <c r="L27" s="32">
        <v>235269</v>
      </c>
    </row>
    <row r="28" spans="1:12">
      <c r="A28" s="58" t="s">
        <v>31</v>
      </c>
      <c r="B28" s="32">
        <v>35478</v>
      </c>
      <c r="C28" s="32">
        <v>47668</v>
      </c>
      <c r="D28" s="32">
        <v>56093</v>
      </c>
      <c r="E28" s="32">
        <v>60075</v>
      </c>
      <c r="F28" s="32">
        <v>74417</v>
      </c>
      <c r="G28" s="32">
        <v>75895</v>
      </c>
      <c r="H28" s="32">
        <v>80861</v>
      </c>
      <c r="I28" s="32">
        <v>85990</v>
      </c>
      <c r="J28" s="32">
        <v>87252</v>
      </c>
      <c r="K28" s="32">
        <v>92711</v>
      </c>
      <c r="L28" s="32">
        <v>94667</v>
      </c>
    </row>
    <row r="29" spans="1:12">
      <c r="A29" s="58" t="s">
        <v>32</v>
      </c>
      <c r="B29" s="32">
        <v>107778</v>
      </c>
      <c r="C29" s="32">
        <v>108035</v>
      </c>
      <c r="D29" s="32">
        <v>130997</v>
      </c>
      <c r="E29" s="32">
        <v>195961</v>
      </c>
      <c r="F29" s="32">
        <v>224810</v>
      </c>
      <c r="G29" s="32">
        <v>236241</v>
      </c>
      <c r="H29" s="32">
        <v>247073</v>
      </c>
      <c r="I29" s="32">
        <v>256415</v>
      </c>
      <c r="J29" s="32">
        <v>284152</v>
      </c>
      <c r="K29" s="32">
        <v>288190</v>
      </c>
      <c r="L29" s="32">
        <v>288627</v>
      </c>
    </row>
    <row r="30" spans="1:12" ht="28.2" customHeight="1">
      <c r="A30" s="51" t="s">
        <v>61</v>
      </c>
      <c r="B30" s="34">
        <v>415018</v>
      </c>
      <c r="C30" s="34">
        <v>444323</v>
      </c>
      <c r="D30" s="34">
        <v>512923</v>
      </c>
      <c r="E30" s="34">
        <v>609917</v>
      </c>
      <c r="F30" s="34">
        <v>692643</v>
      </c>
      <c r="G30" s="34">
        <v>724109</v>
      </c>
      <c r="H30" s="34">
        <v>752220</v>
      </c>
      <c r="I30" s="34">
        <v>785670</v>
      </c>
      <c r="J30" s="34">
        <v>818301</v>
      </c>
      <c r="K30" s="34">
        <v>841838</v>
      </c>
      <c r="L30" s="34">
        <v>868302</v>
      </c>
    </row>
    <row r="31" spans="1:12">
      <c r="A31" s="42" t="s">
        <v>40</v>
      </c>
      <c r="B31" s="32">
        <v>392711</v>
      </c>
      <c r="C31" s="32">
        <v>420260</v>
      </c>
      <c r="D31" s="32">
        <v>483109</v>
      </c>
      <c r="E31" s="32">
        <v>569262</v>
      </c>
      <c r="F31" s="32">
        <v>640779</v>
      </c>
      <c r="G31" s="32">
        <v>667255</v>
      </c>
      <c r="H31" s="32">
        <v>690382</v>
      </c>
      <c r="I31" s="32">
        <v>718088</v>
      </c>
      <c r="J31" s="32">
        <v>744333</v>
      </c>
      <c r="K31" s="32">
        <v>763711</v>
      </c>
      <c r="L31" s="32">
        <v>785948</v>
      </c>
    </row>
    <row r="32" spans="1:12">
      <c r="A32" s="57" t="s">
        <v>34</v>
      </c>
      <c r="B32" s="71"/>
      <c r="C32" s="71"/>
      <c r="D32" s="71"/>
      <c r="E32" s="30"/>
      <c r="F32" s="30"/>
      <c r="G32" s="30"/>
      <c r="H32" s="30"/>
    </row>
    <row r="33" spans="1:15" ht="27.6">
      <c r="A33" s="62" t="s">
        <v>41</v>
      </c>
      <c r="B33" s="32">
        <v>142150</v>
      </c>
      <c r="C33" s="32">
        <v>161763</v>
      </c>
      <c r="D33" s="32">
        <v>208262</v>
      </c>
      <c r="E33" s="32">
        <v>260294</v>
      </c>
      <c r="F33" s="32">
        <v>307525</v>
      </c>
      <c r="G33" s="32">
        <v>331688</v>
      </c>
      <c r="H33" s="32">
        <v>350317</v>
      </c>
      <c r="I33" s="32">
        <v>372136</v>
      </c>
      <c r="J33" s="32">
        <v>388396</v>
      </c>
      <c r="K33" s="32">
        <v>409344</v>
      </c>
      <c r="L33" s="32">
        <v>431965</v>
      </c>
    </row>
    <row r="34" spans="1:15">
      <c r="A34" s="58" t="s">
        <v>85</v>
      </c>
      <c r="B34" s="32">
        <v>4558</v>
      </c>
      <c r="C34" s="32">
        <v>5712</v>
      </c>
      <c r="D34" s="32">
        <v>4875</v>
      </c>
      <c r="E34" s="32">
        <v>4356</v>
      </c>
      <c r="F34" s="32">
        <v>4038</v>
      </c>
      <c r="G34" s="32">
        <v>4035</v>
      </c>
      <c r="H34" s="32">
        <v>3723</v>
      </c>
      <c r="I34" s="32">
        <v>3697</v>
      </c>
      <c r="J34" s="32">
        <v>3484</v>
      </c>
      <c r="K34" s="32">
        <v>3581</v>
      </c>
      <c r="L34" s="32">
        <v>3517</v>
      </c>
    </row>
    <row r="35" spans="1:15" ht="13.95" customHeight="1">
      <c r="A35" s="58" t="s">
        <v>36</v>
      </c>
      <c r="B35" s="32">
        <v>2866</v>
      </c>
      <c r="C35" s="32">
        <v>3590</v>
      </c>
      <c r="D35" s="32">
        <v>5267</v>
      </c>
      <c r="E35" s="32">
        <v>8125</v>
      </c>
      <c r="F35" s="32">
        <v>10137</v>
      </c>
      <c r="G35" s="32">
        <v>10725</v>
      </c>
      <c r="H35" s="32">
        <v>11014</v>
      </c>
      <c r="I35" s="32">
        <v>11405</v>
      </c>
      <c r="J35" s="32">
        <v>11662</v>
      </c>
      <c r="K35" s="32">
        <v>12335</v>
      </c>
      <c r="L35" s="32">
        <v>12283</v>
      </c>
    </row>
    <row r="36" spans="1:15" s="30" customFormat="1">
      <c r="A36" s="56"/>
      <c r="B36" s="71"/>
      <c r="C36" s="71"/>
      <c r="D36" s="71"/>
    </row>
    <row r="37" spans="1:15" ht="41.4">
      <c r="A37" s="89" t="s">
        <v>102</v>
      </c>
      <c r="B37" s="117"/>
      <c r="C37" s="117"/>
      <c r="D37" s="117"/>
      <c r="E37" s="112"/>
      <c r="F37" s="112"/>
      <c r="G37" s="112"/>
      <c r="H37" s="112"/>
      <c r="I37" s="112"/>
      <c r="J37" s="112"/>
      <c r="K37" s="112"/>
      <c r="L37" s="112"/>
      <c r="M37" s="35"/>
      <c r="N37" s="35"/>
      <c r="O37" s="35"/>
    </row>
    <row r="38" spans="1:15" ht="27.6">
      <c r="A38" s="92" t="s">
        <v>24</v>
      </c>
      <c r="B38" s="113"/>
      <c r="C38" s="113"/>
      <c r="D38" s="113"/>
      <c r="E38" s="113"/>
      <c r="F38" s="113"/>
      <c r="G38" s="113"/>
      <c r="H38" s="113"/>
      <c r="I38" s="113"/>
      <c r="J38" s="113"/>
      <c r="K38" s="113"/>
      <c r="L38" s="113"/>
    </row>
    <row r="39" spans="1:15">
      <c r="A39" s="81" t="s">
        <v>25</v>
      </c>
      <c r="B39" s="113">
        <v>2589</v>
      </c>
      <c r="C39" s="113">
        <v>4310</v>
      </c>
      <c r="D39" s="113">
        <v>7199</v>
      </c>
      <c r="E39" s="113">
        <v>11020</v>
      </c>
      <c r="F39" s="113">
        <v>12300</v>
      </c>
      <c r="G39" s="113">
        <v>12368</v>
      </c>
      <c r="H39" s="113">
        <v>12382</v>
      </c>
      <c r="I39" s="113">
        <v>12849</v>
      </c>
      <c r="J39" s="113">
        <v>12438</v>
      </c>
      <c r="K39" s="113">
        <v>13283</v>
      </c>
      <c r="L39" s="113">
        <v>13115</v>
      </c>
    </row>
    <row r="40" spans="1:15">
      <c r="A40" s="84" t="s">
        <v>38</v>
      </c>
      <c r="B40" s="113">
        <v>158154</v>
      </c>
      <c r="C40" s="113">
        <v>159850</v>
      </c>
      <c r="D40" s="113">
        <v>151731</v>
      </c>
      <c r="E40" s="113">
        <v>136616</v>
      </c>
      <c r="F40" s="113">
        <v>136430</v>
      </c>
      <c r="G40" s="113">
        <v>140996</v>
      </c>
      <c r="H40" s="113">
        <v>144793</v>
      </c>
      <c r="I40" s="113">
        <v>150323</v>
      </c>
      <c r="J40" s="113">
        <v>152680</v>
      </c>
      <c r="K40" s="113">
        <v>154779</v>
      </c>
      <c r="L40" s="113">
        <v>160033</v>
      </c>
    </row>
    <row r="41" spans="1:15" ht="27.6">
      <c r="A41" s="84" t="s">
        <v>42</v>
      </c>
      <c r="B41" s="113">
        <v>125614</v>
      </c>
      <c r="C41" s="113">
        <v>127087</v>
      </c>
      <c r="D41" s="113">
        <f>12006879/100</f>
        <v>120068.79</v>
      </c>
      <c r="E41" s="113">
        <v>107778.51</v>
      </c>
      <c r="F41" s="113">
        <v>106345.75</v>
      </c>
      <c r="G41" s="113">
        <v>110023.48</v>
      </c>
      <c r="H41" s="113">
        <v>113058.93</v>
      </c>
      <c r="I41" s="113">
        <v>117375</v>
      </c>
      <c r="J41" s="113">
        <v>120024.48</v>
      </c>
      <c r="K41" s="113">
        <v>121638.05</v>
      </c>
      <c r="L41" s="113">
        <v>125080.84</v>
      </c>
    </row>
    <row r="42" spans="1:15">
      <c r="A42" s="81" t="s">
        <v>27</v>
      </c>
      <c r="B42" s="113">
        <v>13536</v>
      </c>
      <c r="C42" s="113">
        <v>16496</v>
      </c>
      <c r="D42" s="113">
        <v>19594</v>
      </c>
      <c r="E42" s="113">
        <v>22033</v>
      </c>
      <c r="F42" s="113">
        <v>25848</v>
      </c>
      <c r="G42" s="113">
        <v>26591</v>
      </c>
      <c r="H42" s="113">
        <v>26991</v>
      </c>
      <c r="I42" s="113">
        <v>27949</v>
      </c>
      <c r="J42" s="113">
        <v>28471</v>
      </c>
      <c r="K42" s="113">
        <v>29238</v>
      </c>
      <c r="L42" s="113">
        <v>30760</v>
      </c>
    </row>
    <row r="43" spans="1:15">
      <c r="A43" s="84" t="s">
        <v>39</v>
      </c>
      <c r="B43" s="113">
        <v>165014</v>
      </c>
      <c r="C43" s="113">
        <v>184489</v>
      </c>
      <c r="D43" s="113">
        <v>241064</v>
      </c>
      <c r="E43" s="113">
        <v>332942</v>
      </c>
      <c r="F43" s="113">
        <v>396146</v>
      </c>
      <c r="G43" s="113">
        <v>416367</v>
      </c>
      <c r="H43" s="113">
        <v>437601</v>
      </c>
      <c r="I43" s="113">
        <v>458242</v>
      </c>
      <c r="J43" s="113">
        <v>478689</v>
      </c>
      <c r="K43" s="113">
        <v>496181</v>
      </c>
      <c r="L43" s="113">
        <v>511284</v>
      </c>
    </row>
    <row r="44" spans="1:15">
      <c r="A44" s="85" t="s">
        <v>29</v>
      </c>
      <c r="B44" s="113"/>
      <c r="C44" s="113"/>
      <c r="D44" s="113"/>
      <c r="E44" s="113"/>
      <c r="F44" s="113"/>
      <c r="G44" s="113"/>
      <c r="H44" s="113"/>
      <c r="I44" s="113"/>
      <c r="J44" s="113"/>
      <c r="K44" s="113"/>
      <c r="L44" s="113"/>
    </row>
    <row r="45" spans="1:15">
      <c r="A45" s="86" t="s">
        <v>30</v>
      </c>
      <c r="B45" s="113">
        <v>48631</v>
      </c>
      <c r="C45" s="113">
        <v>57373</v>
      </c>
      <c r="D45" s="113">
        <v>88080</v>
      </c>
      <c r="E45" s="113">
        <v>121878</v>
      </c>
      <c r="F45" s="113">
        <v>149147</v>
      </c>
      <c r="G45" s="113">
        <v>158516</v>
      </c>
      <c r="H45" s="113">
        <v>165858</v>
      </c>
      <c r="I45" s="113">
        <v>174859</v>
      </c>
      <c r="J45" s="113">
        <v>172674</v>
      </c>
      <c r="K45" s="113">
        <v>181271</v>
      </c>
      <c r="L45" s="113">
        <v>195344</v>
      </c>
    </row>
    <row r="46" spans="1:15">
      <c r="A46" s="86" t="s">
        <v>31</v>
      </c>
      <c r="B46" s="113">
        <v>28851</v>
      </c>
      <c r="C46" s="113">
        <v>39128</v>
      </c>
      <c r="D46" s="113">
        <v>45772</v>
      </c>
      <c r="E46" s="113">
        <v>49207</v>
      </c>
      <c r="F46" s="113">
        <v>61233</v>
      </c>
      <c r="G46" s="113">
        <v>62714</v>
      </c>
      <c r="H46" s="113">
        <v>67001</v>
      </c>
      <c r="I46" s="113">
        <v>71273</v>
      </c>
      <c r="J46" s="113">
        <v>71966</v>
      </c>
      <c r="K46" s="113">
        <v>76819</v>
      </c>
      <c r="L46" s="113">
        <v>78340</v>
      </c>
    </row>
    <row r="47" spans="1:15">
      <c r="A47" s="86" t="s">
        <v>32</v>
      </c>
      <c r="B47" s="113">
        <v>87532</v>
      </c>
      <c r="C47" s="113">
        <v>87988</v>
      </c>
      <c r="D47" s="113">
        <v>107212</v>
      </c>
      <c r="E47" s="113">
        <v>161857</v>
      </c>
      <c r="F47" s="113">
        <v>185766</v>
      </c>
      <c r="G47" s="113">
        <v>195137</v>
      </c>
      <c r="H47" s="113">
        <v>204742</v>
      </c>
      <c r="I47" s="113">
        <v>212110</v>
      </c>
      <c r="J47" s="113">
        <v>234049</v>
      </c>
      <c r="K47" s="113">
        <v>238091</v>
      </c>
      <c r="L47" s="113">
        <v>237600</v>
      </c>
    </row>
    <row r="48" spans="1:15" ht="27.6">
      <c r="A48" s="84" t="s">
        <v>43</v>
      </c>
      <c r="B48" s="115">
        <v>137246</v>
      </c>
      <c r="C48" s="115">
        <v>152589</v>
      </c>
      <c r="D48" s="115">
        <f>19914814/100</f>
        <v>199148.14</v>
      </c>
      <c r="E48" s="115">
        <v>274790.59999999998</v>
      </c>
      <c r="F48" s="115">
        <v>326946.90000000002</v>
      </c>
      <c r="G48" s="115">
        <v>344129.8</v>
      </c>
      <c r="H48" s="115">
        <v>361679.91</v>
      </c>
      <c r="I48" s="115">
        <v>378724.72</v>
      </c>
      <c r="J48" s="115">
        <v>396018.14999999997</v>
      </c>
      <c r="K48" s="115">
        <v>409772.44999999995</v>
      </c>
      <c r="L48" s="115">
        <v>420318.97000000003</v>
      </c>
    </row>
    <row r="49" spans="1:12">
      <c r="A49" s="84" t="s">
        <v>44</v>
      </c>
      <c r="B49" s="115">
        <v>274853</v>
      </c>
      <c r="C49" s="115">
        <v>295161</v>
      </c>
      <c r="D49" s="115">
        <f>33924153/100</f>
        <v>339241.53</v>
      </c>
      <c r="E49" s="115">
        <v>407611.07</v>
      </c>
      <c r="F49" s="115">
        <v>462007.41</v>
      </c>
      <c r="G49" s="115">
        <v>483533.82</v>
      </c>
      <c r="H49" s="115">
        <v>504554.94</v>
      </c>
      <c r="I49" s="115">
        <v>526959.06000000006</v>
      </c>
      <c r="J49" s="115">
        <v>547091.78</v>
      </c>
      <c r="K49" s="115">
        <v>563639.23</v>
      </c>
      <c r="L49" s="115">
        <v>578653.69000000006</v>
      </c>
    </row>
    <row r="50" spans="1:12">
      <c r="A50" s="84" t="s">
        <v>45</v>
      </c>
      <c r="B50" s="114">
        <v>339293</v>
      </c>
      <c r="C50" s="114">
        <v>365145</v>
      </c>
      <c r="D50" s="114">
        <v>419588</v>
      </c>
      <c r="E50" s="114">
        <v>502611</v>
      </c>
      <c r="F50" s="114">
        <v>570724</v>
      </c>
      <c r="G50" s="114">
        <v>596322</v>
      </c>
      <c r="H50" s="114">
        <v>621767</v>
      </c>
      <c r="I50" s="114">
        <v>649363</v>
      </c>
      <c r="J50" s="114">
        <v>672278</v>
      </c>
      <c r="K50" s="114">
        <v>693481</v>
      </c>
      <c r="L50" s="114">
        <v>715192</v>
      </c>
    </row>
    <row r="51" spans="1:12">
      <c r="A51" s="85" t="s">
        <v>34</v>
      </c>
      <c r="B51" s="117"/>
      <c r="C51" s="117"/>
      <c r="D51" s="117"/>
      <c r="E51" s="112"/>
      <c r="F51" s="112"/>
      <c r="G51" s="112"/>
      <c r="H51" s="112"/>
      <c r="I51" s="112"/>
      <c r="J51" s="112"/>
      <c r="K51" s="112"/>
      <c r="L51" s="112"/>
    </row>
    <row r="52" spans="1:12">
      <c r="A52" s="100" t="s">
        <v>35</v>
      </c>
      <c r="B52" s="113">
        <v>116227</v>
      </c>
      <c r="C52" s="113">
        <v>132989</v>
      </c>
      <c r="D52" s="113">
        <v>171188</v>
      </c>
      <c r="E52" s="113">
        <v>215787</v>
      </c>
      <c r="F52" s="113">
        <v>255047</v>
      </c>
      <c r="G52" s="113">
        <v>274830</v>
      </c>
      <c r="H52" s="113">
        <v>291709</v>
      </c>
      <c r="I52" s="113">
        <v>309847</v>
      </c>
      <c r="J52" s="113">
        <v>320900</v>
      </c>
      <c r="K52" s="113">
        <v>339390</v>
      </c>
      <c r="L52" s="113">
        <v>358074</v>
      </c>
    </row>
    <row r="53" spans="1:12" ht="27.6">
      <c r="A53" s="100" t="s">
        <v>46</v>
      </c>
      <c r="B53" s="115">
        <v>94054</v>
      </c>
      <c r="C53" s="115">
        <v>107554</v>
      </c>
      <c r="D53" s="115">
        <f>13893818/100</f>
        <v>138938.18</v>
      </c>
      <c r="E53" s="115">
        <v>174938.5</v>
      </c>
      <c r="F53" s="115">
        <v>206351.51</v>
      </c>
      <c r="G53" s="115">
        <v>222568.54</v>
      </c>
      <c r="H53" s="115">
        <v>236321.21</v>
      </c>
      <c r="I53" s="115">
        <v>250785.08</v>
      </c>
      <c r="J53" s="115">
        <v>260728.83</v>
      </c>
      <c r="K53" s="115">
        <v>275566.61</v>
      </c>
      <c r="L53" s="115">
        <v>289335.32</v>
      </c>
    </row>
    <row r="54" spans="1:12" ht="13.95" customHeight="1">
      <c r="A54" s="86" t="s">
        <v>85</v>
      </c>
      <c r="B54" s="113">
        <v>3704</v>
      </c>
      <c r="C54" s="113">
        <v>4582</v>
      </c>
      <c r="D54" s="113">
        <v>3911</v>
      </c>
      <c r="E54" s="113">
        <v>3515</v>
      </c>
      <c r="F54" s="113">
        <v>3300</v>
      </c>
      <c r="G54" s="113">
        <v>3289</v>
      </c>
      <c r="H54" s="113">
        <v>3037</v>
      </c>
      <c r="I54" s="113">
        <v>2998</v>
      </c>
      <c r="J54" s="113">
        <v>2871</v>
      </c>
      <c r="K54" s="113">
        <v>2977</v>
      </c>
      <c r="L54" s="113">
        <v>2922</v>
      </c>
    </row>
    <row r="55" spans="1:12" ht="13.95" customHeight="1">
      <c r="A55" s="86" t="s">
        <v>36</v>
      </c>
      <c r="B55" s="113">
        <v>2466</v>
      </c>
      <c r="C55" s="113">
        <v>3080</v>
      </c>
      <c r="D55" s="113">
        <v>4485</v>
      </c>
      <c r="E55" s="113">
        <v>6951</v>
      </c>
      <c r="F55" s="113">
        <v>8684</v>
      </c>
      <c r="G55" s="113">
        <v>9179</v>
      </c>
      <c r="H55" s="113">
        <v>9441</v>
      </c>
      <c r="I55" s="113">
        <v>9820</v>
      </c>
      <c r="J55" s="113">
        <v>9982</v>
      </c>
      <c r="K55" s="113">
        <v>10562</v>
      </c>
      <c r="L55" s="113">
        <v>10546</v>
      </c>
    </row>
    <row r="56" spans="1:12">
      <c r="A56" s="84" t="s">
        <v>47</v>
      </c>
      <c r="B56" s="115">
        <v>41.034362630528776</v>
      </c>
      <c r="C56" s="115">
        <v>41.603091922386994</v>
      </c>
      <c r="D56" s="115">
        <v>42.403076351087257</v>
      </c>
      <c r="E56" s="115">
        <v>42.127657373197167</v>
      </c>
      <c r="F56" s="115">
        <v>42.500872575886071</v>
      </c>
      <c r="G56" s="115">
        <v>42.519866783382135</v>
      </c>
      <c r="H56" s="115">
        <v>42.377327841458296</v>
      </c>
      <c r="I56" s="115">
        <v>42.3</v>
      </c>
      <c r="J56" s="115">
        <v>42.05108898402149</v>
      </c>
      <c r="K56" s="115">
        <v>42.026669800614577</v>
      </c>
      <c r="L56" s="115">
        <v>42.0671931453372</v>
      </c>
    </row>
    <row r="57" spans="1:12" ht="27.6">
      <c r="A57" s="104" t="s">
        <v>48</v>
      </c>
      <c r="B57" s="80"/>
      <c r="C57" s="113"/>
      <c r="D57" s="113"/>
      <c r="E57" s="116"/>
      <c r="F57" s="116"/>
      <c r="G57" s="116"/>
      <c r="H57" s="116"/>
      <c r="I57" s="116"/>
      <c r="J57" s="116"/>
      <c r="K57" s="116"/>
      <c r="L57" s="116"/>
    </row>
    <row r="58" spans="1:12">
      <c r="A58" s="105" t="s">
        <v>29</v>
      </c>
      <c r="B58" s="80"/>
      <c r="C58" s="113"/>
      <c r="D58" s="113"/>
      <c r="E58" s="116"/>
      <c r="F58" s="116"/>
      <c r="G58" s="116"/>
      <c r="H58" s="116"/>
      <c r="I58" s="116"/>
      <c r="J58" s="116"/>
      <c r="K58" s="116"/>
      <c r="L58" s="116"/>
    </row>
    <row r="59" spans="1:12">
      <c r="A59" s="86" t="s">
        <v>74</v>
      </c>
      <c r="B59" s="113">
        <v>43699</v>
      </c>
      <c r="C59" s="113">
        <v>46386</v>
      </c>
      <c r="D59" s="113">
        <v>55227</v>
      </c>
      <c r="E59" s="113">
        <v>66019</v>
      </c>
      <c r="F59" s="113">
        <v>72465</v>
      </c>
      <c r="G59" s="113">
        <v>76162</v>
      </c>
      <c r="H59" s="113">
        <v>82759</v>
      </c>
      <c r="I59" s="113">
        <v>88641</v>
      </c>
      <c r="J59" s="113">
        <v>96755</v>
      </c>
      <c r="K59" s="113">
        <v>99753</v>
      </c>
      <c r="L59" s="113">
        <v>100630</v>
      </c>
    </row>
    <row r="60" spans="1:12">
      <c r="A60" s="110" t="s">
        <v>75</v>
      </c>
      <c r="B60" s="113">
        <v>41613</v>
      </c>
      <c r="C60" s="113">
        <v>42977</v>
      </c>
      <c r="D60" s="113">
        <v>49715</v>
      </c>
      <c r="E60" s="113">
        <v>67508</v>
      </c>
      <c r="F60" s="113">
        <v>80587</v>
      </c>
      <c r="G60" s="113">
        <v>83358</v>
      </c>
      <c r="H60" s="113">
        <v>84990</v>
      </c>
      <c r="I60" s="113">
        <v>87092</v>
      </c>
      <c r="J60" s="113">
        <v>89123</v>
      </c>
      <c r="K60" s="113">
        <v>92207</v>
      </c>
      <c r="L60" s="113">
        <v>95601</v>
      </c>
    </row>
    <row r="61" spans="1:12">
      <c r="A61" s="110" t="s">
        <v>76</v>
      </c>
      <c r="B61" s="113">
        <v>35802</v>
      </c>
      <c r="C61" s="113">
        <v>38533</v>
      </c>
      <c r="D61" s="113">
        <v>46244</v>
      </c>
      <c r="E61" s="113">
        <v>55371</v>
      </c>
      <c r="F61" s="113">
        <v>63852</v>
      </c>
      <c r="G61" s="113">
        <v>70133</v>
      </c>
      <c r="H61" s="113">
        <v>75425</v>
      </c>
      <c r="I61" s="113">
        <v>81088</v>
      </c>
      <c r="J61" s="113">
        <v>86067</v>
      </c>
      <c r="K61" s="113">
        <v>88015</v>
      </c>
      <c r="L61" s="113">
        <v>89461</v>
      </c>
    </row>
    <row r="62" spans="1:12">
      <c r="A62" s="110" t="s">
        <v>77</v>
      </c>
      <c r="B62" s="113">
        <v>44953</v>
      </c>
      <c r="C62" s="113">
        <v>43810</v>
      </c>
      <c r="D62" s="113">
        <v>46930</v>
      </c>
      <c r="E62" s="113">
        <v>56349</v>
      </c>
      <c r="F62" s="113">
        <v>65506</v>
      </c>
      <c r="G62" s="113">
        <v>68670</v>
      </c>
      <c r="H62" s="113">
        <v>70876</v>
      </c>
      <c r="I62" s="113">
        <v>74171</v>
      </c>
      <c r="J62" s="113">
        <v>76582</v>
      </c>
      <c r="K62" s="113">
        <v>81025</v>
      </c>
      <c r="L62" s="113">
        <v>87343</v>
      </c>
    </row>
    <row r="63" spans="1:12">
      <c r="A63" s="110" t="s">
        <v>78</v>
      </c>
      <c r="B63" s="113">
        <v>53845</v>
      </c>
      <c r="C63" s="113">
        <v>56615</v>
      </c>
      <c r="D63" s="113">
        <v>56321</v>
      </c>
      <c r="E63" s="113">
        <v>58680</v>
      </c>
      <c r="F63" s="113">
        <v>62920</v>
      </c>
      <c r="G63" s="113">
        <v>66046</v>
      </c>
      <c r="H63" s="113">
        <v>69669</v>
      </c>
      <c r="I63" s="113">
        <v>73950</v>
      </c>
      <c r="J63" s="113">
        <v>78092</v>
      </c>
      <c r="K63" s="113">
        <v>81528</v>
      </c>
      <c r="L63" s="113">
        <v>84548</v>
      </c>
    </row>
    <row r="64" spans="1:12">
      <c r="A64" s="110" t="s">
        <v>79</v>
      </c>
      <c r="B64" s="113">
        <v>55885</v>
      </c>
      <c r="C64" s="113">
        <v>55720</v>
      </c>
      <c r="D64" s="113">
        <v>60546</v>
      </c>
      <c r="E64" s="113">
        <v>66432</v>
      </c>
      <c r="F64" s="113">
        <v>65023</v>
      </c>
      <c r="G64" s="113">
        <v>64590</v>
      </c>
      <c r="H64" s="113">
        <v>65290</v>
      </c>
      <c r="I64" s="113">
        <v>66465</v>
      </c>
      <c r="J64" s="113">
        <v>67529</v>
      </c>
      <c r="K64" s="113">
        <v>69624</v>
      </c>
      <c r="L64" s="113">
        <v>73002</v>
      </c>
    </row>
    <row r="65" spans="1:12">
      <c r="A65" s="110" t="s">
        <v>80</v>
      </c>
      <c r="B65" s="113">
        <v>40838</v>
      </c>
      <c r="C65" s="113">
        <v>50774</v>
      </c>
      <c r="D65" s="113">
        <v>57663</v>
      </c>
      <c r="E65" s="113">
        <v>61092</v>
      </c>
      <c r="F65" s="113">
        <v>67545</v>
      </c>
      <c r="G65" s="113">
        <v>69049</v>
      </c>
      <c r="H65" s="113">
        <v>68909</v>
      </c>
      <c r="I65" s="113">
        <v>68769</v>
      </c>
      <c r="J65" s="113">
        <v>67685</v>
      </c>
      <c r="K65" s="113">
        <v>67036</v>
      </c>
      <c r="L65" s="113">
        <v>66512</v>
      </c>
    </row>
    <row r="66" spans="1:12">
      <c r="A66" s="110" t="s">
        <v>81</v>
      </c>
      <c r="B66" s="113">
        <v>19152</v>
      </c>
      <c r="C66" s="113">
        <v>25768</v>
      </c>
      <c r="D66" s="113">
        <v>38482</v>
      </c>
      <c r="E66" s="113">
        <v>53710</v>
      </c>
      <c r="F66" s="113">
        <v>58820</v>
      </c>
      <c r="G66" s="113">
        <v>59213</v>
      </c>
      <c r="H66" s="113">
        <v>60492</v>
      </c>
      <c r="I66" s="113">
        <v>62603</v>
      </c>
      <c r="J66" s="113">
        <v>64374</v>
      </c>
      <c r="K66" s="113">
        <v>66358</v>
      </c>
      <c r="L66" s="113">
        <v>67657</v>
      </c>
    </row>
    <row r="67" spans="1:12">
      <c r="A67" s="110" t="s">
        <v>82</v>
      </c>
      <c r="B67" s="113">
        <v>3506</v>
      </c>
      <c r="C67" s="113">
        <v>4562</v>
      </c>
      <c r="D67" s="113">
        <v>8460</v>
      </c>
      <c r="E67" s="113">
        <v>17450</v>
      </c>
      <c r="F67" s="113">
        <v>34006</v>
      </c>
      <c r="G67" s="113">
        <v>39101</v>
      </c>
      <c r="H67" s="113">
        <v>43357</v>
      </c>
      <c r="I67" s="113">
        <v>46584</v>
      </c>
      <c r="J67" s="113">
        <v>46071</v>
      </c>
      <c r="K67" s="113">
        <v>47935</v>
      </c>
      <c r="L67" s="113">
        <v>50438</v>
      </c>
    </row>
    <row r="68" spans="1:12" s="30" customFormat="1">
      <c r="A68" s="56"/>
      <c r="B68" s="71"/>
      <c r="C68" s="71"/>
      <c r="D68" s="71"/>
    </row>
    <row r="69" spans="1:12">
      <c r="A69" s="41" t="s">
        <v>49</v>
      </c>
      <c r="B69" s="71"/>
      <c r="C69" s="71"/>
      <c r="D69" s="71"/>
      <c r="E69" s="30"/>
      <c r="F69" s="30"/>
      <c r="G69" s="30"/>
      <c r="H69" s="30"/>
    </row>
    <row r="70" spans="1:12" ht="27.6">
      <c r="A70" s="51" t="s">
        <v>24</v>
      </c>
      <c r="B70" s="32"/>
      <c r="C70" s="32"/>
      <c r="D70" s="32"/>
      <c r="E70" s="32"/>
      <c r="F70" s="32"/>
      <c r="G70" s="32"/>
      <c r="H70" s="32"/>
      <c r="I70" s="32"/>
      <c r="J70" s="32"/>
      <c r="K70" s="32"/>
      <c r="L70" s="32"/>
    </row>
    <row r="71" spans="1:12">
      <c r="A71" s="42" t="s">
        <v>50</v>
      </c>
      <c r="B71" s="32">
        <v>11276</v>
      </c>
      <c r="C71" s="32">
        <v>17428</v>
      </c>
      <c r="D71" s="32">
        <v>27195</v>
      </c>
      <c r="E71" s="32">
        <v>36085</v>
      </c>
      <c r="F71" s="32">
        <v>38891</v>
      </c>
      <c r="G71" s="32">
        <v>38611</v>
      </c>
      <c r="H71" s="32">
        <v>38557</v>
      </c>
      <c r="I71" s="32">
        <v>38855</v>
      </c>
      <c r="J71" s="32">
        <v>35419</v>
      </c>
      <c r="K71" s="32">
        <v>38689</v>
      </c>
      <c r="L71" s="32">
        <v>37954</v>
      </c>
    </row>
    <row r="72" spans="1:12">
      <c r="A72" s="51" t="s">
        <v>26</v>
      </c>
      <c r="B72" s="32">
        <v>1410356</v>
      </c>
      <c r="C72" s="32">
        <v>1328456</v>
      </c>
      <c r="D72" s="32">
        <v>1128537</v>
      </c>
      <c r="E72" s="32">
        <v>896893</v>
      </c>
      <c r="F72" s="32">
        <v>830780</v>
      </c>
      <c r="G72" s="32">
        <v>842464</v>
      </c>
      <c r="H72" s="32">
        <v>853226</v>
      </c>
      <c r="I72" s="32">
        <v>866034</v>
      </c>
      <c r="J72" s="32">
        <v>858086</v>
      </c>
      <c r="K72" s="32">
        <v>857340</v>
      </c>
      <c r="L72" s="32">
        <v>867752</v>
      </c>
    </row>
    <row r="73" spans="1:12">
      <c r="A73" s="42" t="s">
        <v>27</v>
      </c>
      <c r="B73" s="32">
        <v>157119</v>
      </c>
      <c r="C73" s="32">
        <v>198854</v>
      </c>
      <c r="D73" s="32">
        <v>242378</v>
      </c>
      <c r="E73" s="32">
        <v>264677</v>
      </c>
      <c r="F73" s="32">
        <v>312167</v>
      </c>
      <c r="G73" s="32">
        <v>321744</v>
      </c>
      <c r="H73" s="32">
        <v>325306</v>
      </c>
      <c r="I73" s="32">
        <v>335281</v>
      </c>
      <c r="J73" s="32">
        <v>332994</v>
      </c>
      <c r="K73" s="32">
        <v>345851</v>
      </c>
      <c r="L73" s="32">
        <v>369686</v>
      </c>
    </row>
    <row r="74" spans="1:12">
      <c r="A74" s="51" t="s">
        <v>28</v>
      </c>
      <c r="B74" s="34">
        <v>1376177</v>
      </c>
      <c r="C74" s="34">
        <v>1472844</v>
      </c>
      <c r="D74" s="34">
        <v>1724590</v>
      </c>
      <c r="E74" s="34">
        <v>2087471</v>
      </c>
      <c r="F74" s="34">
        <v>2317368</v>
      </c>
      <c r="G74" s="34">
        <v>2374776</v>
      </c>
      <c r="H74" s="34">
        <v>2446255</v>
      </c>
      <c r="I74" s="34">
        <v>2512252</v>
      </c>
      <c r="J74" s="34">
        <v>2551356</v>
      </c>
      <c r="K74" s="34">
        <v>2611706</v>
      </c>
      <c r="L74" s="34">
        <v>2651031</v>
      </c>
    </row>
    <row r="75" spans="1:12">
      <c r="A75" s="59" t="s">
        <v>29</v>
      </c>
      <c r="B75" s="32"/>
      <c r="C75" s="32"/>
      <c r="D75" s="32"/>
      <c r="E75" s="32"/>
      <c r="F75" s="32"/>
      <c r="G75" s="32"/>
      <c r="H75" s="32"/>
      <c r="I75" s="32"/>
      <c r="J75" s="32"/>
      <c r="K75" s="32"/>
      <c r="L75" s="32"/>
    </row>
    <row r="76" spans="1:12">
      <c r="A76" s="58" t="s">
        <v>30</v>
      </c>
      <c r="B76" s="32">
        <v>436123</v>
      </c>
      <c r="C76" s="32">
        <v>502861</v>
      </c>
      <c r="D76" s="32">
        <v>684988</v>
      </c>
      <c r="E76" s="32">
        <v>813539</v>
      </c>
      <c r="F76" s="32">
        <v>932024</v>
      </c>
      <c r="G76" s="32">
        <v>965635</v>
      </c>
      <c r="H76" s="32">
        <v>986234</v>
      </c>
      <c r="I76" s="32">
        <v>1014069</v>
      </c>
      <c r="J76" s="32">
        <v>976292</v>
      </c>
      <c r="K76" s="32">
        <v>1014141</v>
      </c>
      <c r="L76" s="32">
        <v>1071491</v>
      </c>
    </row>
    <row r="77" spans="1:12">
      <c r="A77" s="58" t="s">
        <v>31</v>
      </c>
      <c r="B77" s="32">
        <v>213613</v>
      </c>
      <c r="C77" s="32">
        <v>277924</v>
      </c>
      <c r="D77" s="32">
        <v>291950</v>
      </c>
      <c r="E77" s="32">
        <v>283013</v>
      </c>
      <c r="F77" s="32">
        <v>334099</v>
      </c>
      <c r="G77" s="32">
        <v>333333</v>
      </c>
      <c r="H77" s="32">
        <v>346380</v>
      </c>
      <c r="I77" s="32">
        <v>363410</v>
      </c>
      <c r="J77" s="32">
        <v>355416</v>
      </c>
      <c r="K77" s="32">
        <v>376891</v>
      </c>
      <c r="L77" s="32">
        <v>380105</v>
      </c>
    </row>
    <row r="78" spans="1:12">
      <c r="A78" s="58" t="s">
        <v>32</v>
      </c>
      <c r="B78" s="32">
        <v>726441</v>
      </c>
      <c r="C78" s="32">
        <v>692059</v>
      </c>
      <c r="D78" s="32">
        <v>747652</v>
      </c>
      <c r="E78" s="32">
        <v>990919</v>
      </c>
      <c r="F78" s="32">
        <v>1051245</v>
      </c>
      <c r="G78" s="32">
        <v>1075808</v>
      </c>
      <c r="H78" s="32">
        <v>1113641</v>
      </c>
      <c r="I78" s="32">
        <v>1134773</v>
      </c>
      <c r="J78" s="32">
        <v>1219648</v>
      </c>
      <c r="K78" s="32">
        <v>1220674</v>
      </c>
      <c r="L78" s="32">
        <v>1199435</v>
      </c>
    </row>
    <row r="79" spans="1:12">
      <c r="A79" s="51" t="s">
        <v>33</v>
      </c>
      <c r="B79" s="34">
        <v>2954928</v>
      </c>
      <c r="C79" s="34">
        <v>3017582</v>
      </c>
      <c r="D79" s="34">
        <v>3122700</v>
      </c>
      <c r="E79" s="34">
        <v>3285126</v>
      </c>
      <c r="F79" s="34">
        <v>3499206</v>
      </c>
      <c r="G79" s="34">
        <v>3577595</v>
      </c>
      <c r="H79" s="34">
        <v>3663344</v>
      </c>
      <c r="I79" s="34">
        <v>3752422</v>
      </c>
      <c r="J79" s="34">
        <v>3777855</v>
      </c>
      <c r="K79" s="34">
        <v>3853586</v>
      </c>
      <c r="L79" s="34">
        <v>3926423</v>
      </c>
    </row>
    <row r="80" spans="1:12">
      <c r="A80" s="57" t="s">
        <v>34</v>
      </c>
      <c r="B80" s="71"/>
      <c r="C80" s="71"/>
      <c r="D80" s="71"/>
      <c r="E80" s="30"/>
      <c r="F80" s="30"/>
      <c r="G80" s="30"/>
      <c r="H80" s="30"/>
    </row>
    <row r="81" spans="1:12">
      <c r="A81" s="63" t="s">
        <v>35</v>
      </c>
      <c r="B81" s="32">
        <v>926208</v>
      </c>
      <c r="C81" s="32">
        <v>1021896</v>
      </c>
      <c r="D81" s="32">
        <v>1190249</v>
      </c>
      <c r="E81" s="32">
        <v>1325468</v>
      </c>
      <c r="F81" s="32">
        <v>1482261</v>
      </c>
      <c r="G81" s="32">
        <v>1566761</v>
      </c>
      <c r="H81" s="32">
        <v>1622623</v>
      </c>
      <c r="I81" s="32">
        <v>1686740</v>
      </c>
      <c r="J81" s="32">
        <v>1705033</v>
      </c>
      <c r="K81" s="32">
        <v>1779009</v>
      </c>
      <c r="L81" s="32">
        <v>1852193</v>
      </c>
    </row>
    <row r="82" spans="1:12">
      <c r="A82" s="58" t="s">
        <v>85</v>
      </c>
      <c r="B82" s="32">
        <v>12546</v>
      </c>
      <c r="C82" s="32">
        <v>14421</v>
      </c>
      <c r="D82" s="32">
        <v>9517</v>
      </c>
      <c r="E82" s="32">
        <v>7704</v>
      </c>
      <c r="F82" s="32">
        <v>7312</v>
      </c>
      <c r="G82" s="32">
        <v>7208</v>
      </c>
      <c r="H82" s="32">
        <v>6628</v>
      </c>
      <c r="I82" s="32">
        <v>6516</v>
      </c>
      <c r="J82" s="32">
        <v>6214</v>
      </c>
      <c r="K82" s="32">
        <v>6571</v>
      </c>
      <c r="L82" s="32">
        <v>6382</v>
      </c>
    </row>
    <row r="83" spans="1:12" ht="13.95" customHeight="1">
      <c r="A83" s="58" t="s">
        <v>36</v>
      </c>
      <c r="B83" s="32">
        <v>14712</v>
      </c>
      <c r="C83" s="32">
        <v>16630</v>
      </c>
      <c r="D83" s="32">
        <v>20978</v>
      </c>
      <c r="E83" s="32">
        <v>29748</v>
      </c>
      <c r="F83" s="32">
        <v>36565</v>
      </c>
      <c r="G83" s="32">
        <v>38632</v>
      </c>
      <c r="H83" s="32">
        <v>38365</v>
      </c>
      <c r="I83" s="32">
        <v>38916</v>
      </c>
      <c r="J83" s="32">
        <v>38630</v>
      </c>
      <c r="K83" s="32">
        <v>40774</v>
      </c>
      <c r="L83" s="32">
        <v>40431</v>
      </c>
    </row>
    <row r="84" spans="1:12" s="30" customFormat="1">
      <c r="A84" s="56"/>
      <c r="B84" s="71"/>
      <c r="C84" s="71"/>
      <c r="D84" s="71"/>
    </row>
    <row r="85" spans="1:12" ht="27.6">
      <c r="A85" s="59" t="s">
        <v>51</v>
      </c>
      <c r="B85" s="71"/>
      <c r="C85" s="71"/>
      <c r="D85" s="71"/>
      <c r="E85" s="30"/>
      <c r="F85" s="30"/>
      <c r="G85" s="30"/>
      <c r="H85" s="30"/>
    </row>
    <row r="86" spans="1:12">
      <c r="A86" s="58" t="s">
        <v>52</v>
      </c>
      <c r="B86" s="32">
        <v>980442</v>
      </c>
      <c r="C86" s="32">
        <v>933772</v>
      </c>
      <c r="D86" s="32">
        <v>815277</v>
      </c>
      <c r="E86" s="32">
        <v>682293</v>
      </c>
      <c r="F86" s="32">
        <v>667926</v>
      </c>
      <c r="G86" s="32">
        <v>665025</v>
      </c>
      <c r="H86" s="32">
        <v>640717</v>
      </c>
      <c r="I86" s="32">
        <v>629386</v>
      </c>
      <c r="J86" s="32">
        <v>620555</v>
      </c>
      <c r="K86" s="32">
        <v>615676</v>
      </c>
      <c r="L86" s="32">
        <v>621915</v>
      </c>
    </row>
    <row r="87" spans="1:12">
      <c r="A87" s="58" t="s">
        <v>53</v>
      </c>
      <c r="B87" s="32">
        <v>881039</v>
      </c>
      <c r="C87" s="32">
        <v>933505</v>
      </c>
      <c r="D87" s="32">
        <v>1025423</v>
      </c>
      <c r="E87" s="32">
        <v>1214591</v>
      </c>
      <c r="F87" s="32">
        <v>1256742</v>
      </c>
      <c r="G87" s="32">
        <v>1278904</v>
      </c>
      <c r="H87" s="32">
        <v>1317098</v>
      </c>
      <c r="I87" s="32">
        <v>1352690</v>
      </c>
      <c r="J87" s="32">
        <v>1390865</v>
      </c>
      <c r="K87" s="32">
        <v>1443942</v>
      </c>
      <c r="L87" s="32">
        <v>1490078</v>
      </c>
    </row>
    <row r="88" spans="1:12">
      <c r="A88" s="58" t="s">
        <v>54</v>
      </c>
      <c r="B88" s="32">
        <v>1093447</v>
      </c>
      <c r="C88" s="32">
        <v>1150305</v>
      </c>
      <c r="D88" s="32">
        <v>1282000</v>
      </c>
      <c r="E88" s="32">
        <v>1388197</v>
      </c>
      <c r="F88" s="32">
        <v>1574483</v>
      </c>
      <c r="G88" s="32">
        <v>1633611</v>
      </c>
      <c r="H88" s="32">
        <v>1705473</v>
      </c>
      <c r="I88" s="32">
        <v>1770288</v>
      </c>
      <c r="J88" s="32">
        <v>1766383</v>
      </c>
      <c r="K88" s="32">
        <v>1793968</v>
      </c>
      <c r="L88" s="32">
        <v>1814430</v>
      </c>
    </row>
    <row r="89" spans="1:12">
      <c r="A89" s="64" t="s">
        <v>73</v>
      </c>
      <c r="B89" s="32">
        <v>1528648</v>
      </c>
      <c r="C89" s="32">
        <v>1779317</v>
      </c>
      <c r="D89" s="32">
        <v>2143218</v>
      </c>
      <c r="E89" s="32">
        <v>2275800</v>
      </c>
      <c r="F89" s="32">
        <v>2562778</v>
      </c>
      <c r="G89" s="32">
        <v>2654810</v>
      </c>
      <c r="H89" s="32">
        <v>2746515</v>
      </c>
      <c r="I89" s="32">
        <v>2840158</v>
      </c>
      <c r="J89" s="32">
        <v>2860981</v>
      </c>
      <c r="K89" s="32">
        <v>2963745</v>
      </c>
      <c r="L89" s="32">
        <v>3039140</v>
      </c>
    </row>
    <row r="90" spans="1:12">
      <c r="A90" s="51"/>
      <c r="B90" s="32"/>
      <c r="C90" s="32"/>
      <c r="D90" s="32"/>
      <c r="E90" s="32"/>
      <c r="F90" s="32"/>
      <c r="G90" s="32"/>
      <c r="H90" s="32"/>
      <c r="I90" s="32"/>
      <c r="J90" s="32"/>
      <c r="K90" s="32"/>
      <c r="L90" s="32"/>
    </row>
    <row r="91" spans="1:12">
      <c r="A91" s="89" t="s">
        <v>55</v>
      </c>
      <c r="B91" s="113"/>
      <c r="C91" s="113"/>
      <c r="D91" s="113"/>
      <c r="E91" s="113"/>
      <c r="F91" s="113"/>
      <c r="G91" s="113"/>
      <c r="H91" s="113"/>
      <c r="I91" s="113"/>
      <c r="J91" s="113"/>
      <c r="K91" s="113"/>
      <c r="L91" s="113"/>
    </row>
    <row r="92" spans="1:12" ht="27.6">
      <c r="A92" s="84" t="s">
        <v>24</v>
      </c>
      <c r="B92" s="113"/>
      <c r="C92" s="113"/>
      <c r="D92" s="113"/>
      <c r="E92" s="113"/>
      <c r="F92" s="113"/>
      <c r="G92" s="113"/>
      <c r="H92" s="113"/>
      <c r="I92" s="113"/>
      <c r="J92" s="113"/>
      <c r="K92" s="113"/>
      <c r="L92" s="113"/>
    </row>
    <row r="93" spans="1:12">
      <c r="A93" s="81" t="s">
        <v>56</v>
      </c>
      <c r="B93" s="113">
        <v>11341</v>
      </c>
      <c r="C93" s="113">
        <v>18060</v>
      </c>
      <c r="D93" s="113">
        <v>28205</v>
      </c>
      <c r="E93" s="113">
        <v>41210</v>
      </c>
      <c r="F93" s="113">
        <v>42487</v>
      </c>
      <c r="G93" s="113">
        <v>42644</v>
      </c>
      <c r="H93" s="113">
        <v>42597</v>
      </c>
      <c r="I93" s="113">
        <v>43109</v>
      </c>
      <c r="J93" s="113">
        <v>41421</v>
      </c>
      <c r="K93" s="113">
        <v>44144</v>
      </c>
      <c r="L93" s="113">
        <v>42826</v>
      </c>
    </row>
    <row r="94" spans="1:12">
      <c r="A94" s="84" t="s">
        <v>57</v>
      </c>
      <c r="B94" s="113">
        <v>1511060</v>
      </c>
      <c r="C94" s="113">
        <v>1433313</v>
      </c>
      <c r="D94" s="113">
        <v>1225861</v>
      </c>
      <c r="E94" s="113">
        <v>974053</v>
      </c>
      <c r="F94" s="113">
        <v>909540</v>
      </c>
      <c r="G94" s="113">
        <v>919981</v>
      </c>
      <c r="H94" s="113">
        <v>928172</v>
      </c>
      <c r="I94" s="113">
        <v>943115</v>
      </c>
      <c r="J94" s="113">
        <v>942463</v>
      </c>
      <c r="K94" s="113">
        <v>941400</v>
      </c>
      <c r="L94" s="113">
        <v>957986</v>
      </c>
    </row>
    <row r="95" spans="1:12">
      <c r="A95" s="81" t="s">
        <v>27</v>
      </c>
      <c r="B95" s="113">
        <v>176088</v>
      </c>
      <c r="C95" s="113">
        <v>218076</v>
      </c>
      <c r="D95" s="113">
        <v>267346</v>
      </c>
      <c r="E95" s="113">
        <v>295116</v>
      </c>
      <c r="F95" s="113">
        <v>344578</v>
      </c>
      <c r="G95" s="113">
        <v>355667</v>
      </c>
      <c r="H95" s="113">
        <v>362962</v>
      </c>
      <c r="I95" s="113">
        <v>375521</v>
      </c>
      <c r="J95" s="113">
        <v>385013</v>
      </c>
      <c r="K95" s="113">
        <v>396150</v>
      </c>
      <c r="L95" s="113">
        <v>417806</v>
      </c>
    </row>
    <row r="96" spans="1:12">
      <c r="A96" s="84" t="s">
        <v>58</v>
      </c>
      <c r="B96" s="114">
        <v>1480531</v>
      </c>
      <c r="C96" s="114">
        <v>1596508</v>
      </c>
      <c r="D96" s="114">
        <v>1878743</v>
      </c>
      <c r="E96" s="114">
        <v>2283457</v>
      </c>
      <c r="F96" s="114">
        <v>2526232</v>
      </c>
      <c r="G96" s="114">
        <v>2581273</v>
      </c>
      <c r="H96" s="114">
        <v>2658472</v>
      </c>
      <c r="I96" s="114">
        <v>2733887</v>
      </c>
      <c r="J96" s="114">
        <v>2820041</v>
      </c>
      <c r="K96" s="114">
        <v>2889616</v>
      </c>
      <c r="L96" s="114">
        <v>2940372</v>
      </c>
    </row>
    <row r="97" spans="1:12">
      <c r="A97" s="85" t="s">
        <v>29</v>
      </c>
      <c r="B97" s="113"/>
      <c r="C97" s="113"/>
      <c r="D97" s="113"/>
      <c r="E97" s="113"/>
      <c r="F97" s="113"/>
      <c r="G97" s="113"/>
      <c r="H97" s="113"/>
      <c r="I97" s="113"/>
      <c r="J97" s="113"/>
      <c r="K97" s="113"/>
      <c r="L97" s="113"/>
    </row>
    <row r="98" spans="1:12">
      <c r="A98" s="86" t="s">
        <v>30</v>
      </c>
      <c r="B98" s="113">
        <v>476924</v>
      </c>
      <c r="C98" s="113">
        <v>550805</v>
      </c>
      <c r="D98" s="113">
        <v>753116</v>
      </c>
      <c r="E98" s="113">
        <v>901604</v>
      </c>
      <c r="F98" s="113">
        <v>1029021</v>
      </c>
      <c r="G98" s="113">
        <v>1064905</v>
      </c>
      <c r="H98" s="113">
        <v>1086884</v>
      </c>
      <c r="I98" s="113">
        <v>1121929</v>
      </c>
      <c r="J98" s="113">
        <v>1098646</v>
      </c>
      <c r="K98" s="113">
        <v>1140886</v>
      </c>
      <c r="L98" s="113">
        <v>1207816</v>
      </c>
    </row>
    <row r="99" spans="1:12">
      <c r="A99" s="86" t="s">
        <v>31</v>
      </c>
      <c r="B99" s="113">
        <v>234493</v>
      </c>
      <c r="C99" s="113">
        <v>305386</v>
      </c>
      <c r="D99" s="113">
        <v>322431</v>
      </c>
      <c r="E99" s="113">
        <v>315473</v>
      </c>
      <c r="F99" s="113">
        <v>366166</v>
      </c>
      <c r="G99" s="113">
        <v>364615</v>
      </c>
      <c r="H99" s="113">
        <v>379453</v>
      </c>
      <c r="I99" s="113">
        <v>398148</v>
      </c>
      <c r="J99" s="113">
        <v>395421</v>
      </c>
      <c r="K99" s="113">
        <v>421665</v>
      </c>
      <c r="L99" s="113">
        <v>425666</v>
      </c>
    </row>
    <row r="100" spans="1:12">
      <c r="A100" s="86" t="s">
        <v>32</v>
      </c>
      <c r="B100" s="113">
        <v>769114</v>
      </c>
      <c r="C100" s="113">
        <v>740317</v>
      </c>
      <c r="D100" s="113">
        <v>803196</v>
      </c>
      <c r="E100" s="113">
        <v>1066380</v>
      </c>
      <c r="F100" s="113">
        <v>1131045</v>
      </c>
      <c r="G100" s="113">
        <v>1151753</v>
      </c>
      <c r="H100" s="113">
        <v>1192135</v>
      </c>
      <c r="I100" s="113">
        <v>1213810</v>
      </c>
      <c r="J100" s="113">
        <v>1325974</v>
      </c>
      <c r="K100" s="113">
        <v>1327065</v>
      </c>
      <c r="L100" s="113">
        <v>1306890</v>
      </c>
    </row>
    <row r="101" spans="1:12">
      <c r="A101" s="84" t="s">
        <v>33</v>
      </c>
      <c r="B101" s="114">
        <v>3179020</v>
      </c>
      <c r="C101" s="114">
        <v>3265957</v>
      </c>
      <c r="D101" s="114">
        <v>3400155</v>
      </c>
      <c r="E101" s="114">
        <v>3593836</v>
      </c>
      <c r="F101" s="114">
        <v>3822837</v>
      </c>
      <c r="G101" s="114">
        <v>3899565</v>
      </c>
      <c r="H101" s="114">
        <v>3992203</v>
      </c>
      <c r="I101" s="114">
        <v>4095632</v>
      </c>
      <c r="J101" s="114">
        <v>4188938</v>
      </c>
      <c r="K101" s="114">
        <v>4271310</v>
      </c>
      <c r="L101" s="114">
        <v>4358990</v>
      </c>
    </row>
    <row r="102" spans="1:12">
      <c r="A102" s="85" t="s">
        <v>34</v>
      </c>
      <c r="B102" s="112"/>
      <c r="C102" s="112"/>
      <c r="D102" s="112"/>
      <c r="E102" s="112"/>
      <c r="F102" s="112"/>
      <c r="G102" s="112"/>
      <c r="H102" s="112"/>
      <c r="I102" s="112"/>
      <c r="J102" s="112"/>
      <c r="K102" s="112"/>
      <c r="L102" s="112"/>
    </row>
    <row r="103" spans="1:12">
      <c r="A103" s="86" t="s">
        <v>35</v>
      </c>
      <c r="B103" s="113">
        <v>1000393</v>
      </c>
      <c r="C103" s="113">
        <v>1103550</v>
      </c>
      <c r="D103" s="113">
        <v>1290011</v>
      </c>
      <c r="E103" s="113">
        <v>1440064</v>
      </c>
      <c r="F103" s="113">
        <v>1613354</v>
      </c>
      <c r="G103" s="113">
        <v>1703758</v>
      </c>
      <c r="H103" s="113">
        <v>1764675</v>
      </c>
      <c r="I103" s="113">
        <v>1836296</v>
      </c>
      <c r="J103" s="113">
        <v>1880288</v>
      </c>
      <c r="K103" s="113">
        <v>1959494</v>
      </c>
      <c r="L103" s="113">
        <v>2049506</v>
      </c>
    </row>
    <row r="104" spans="1:12">
      <c r="A104" s="86" t="s">
        <v>85</v>
      </c>
      <c r="B104" s="113">
        <v>14699</v>
      </c>
      <c r="C104" s="113">
        <v>15242</v>
      </c>
      <c r="D104" s="113">
        <v>9871</v>
      </c>
      <c r="E104" s="113">
        <v>8562</v>
      </c>
      <c r="F104" s="113">
        <v>7925</v>
      </c>
      <c r="G104" s="113">
        <v>7785</v>
      </c>
      <c r="H104" s="113">
        <v>7131</v>
      </c>
      <c r="I104" s="113">
        <v>7049</v>
      </c>
      <c r="J104" s="113">
        <v>6742</v>
      </c>
      <c r="K104" s="113">
        <v>7036</v>
      </c>
      <c r="L104" s="113">
        <v>6973</v>
      </c>
    </row>
    <row r="105" spans="1:12" ht="13.95" customHeight="1">
      <c r="A105" s="86" t="s">
        <v>36</v>
      </c>
      <c r="B105" s="113">
        <v>15813</v>
      </c>
      <c r="C105" s="113">
        <v>17620</v>
      </c>
      <c r="D105" s="113">
        <v>22723</v>
      </c>
      <c r="E105" s="113">
        <v>32433</v>
      </c>
      <c r="F105" s="113">
        <v>39084</v>
      </c>
      <c r="G105" s="113">
        <v>41287</v>
      </c>
      <c r="H105" s="113">
        <v>41001</v>
      </c>
      <c r="I105" s="113">
        <v>41871</v>
      </c>
      <c r="J105" s="113">
        <v>42743</v>
      </c>
      <c r="K105" s="113">
        <v>45171</v>
      </c>
      <c r="L105" s="113">
        <v>45180</v>
      </c>
    </row>
    <row r="106" spans="1:12" s="30" customFormat="1"/>
    <row r="107" spans="1:12" ht="21" customHeight="1">
      <c r="A107" s="70" t="s">
        <v>96</v>
      </c>
      <c r="B107" s="30"/>
      <c r="C107" s="30"/>
      <c r="D107" s="30"/>
      <c r="E107" s="30"/>
      <c r="F107" s="30"/>
      <c r="G107" s="30"/>
      <c r="H107" s="30"/>
    </row>
    <row r="108" spans="1:12">
      <c r="B108" s="32"/>
      <c r="C108" s="32"/>
      <c r="D108" s="32"/>
      <c r="E108" s="32"/>
      <c r="F108" s="32"/>
      <c r="G108" s="32"/>
      <c r="H108" s="32"/>
    </row>
    <row r="109" spans="1:12">
      <c r="B109" s="32"/>
      <c r="C109" s="32"/>
      <c r="D109" s="32"/>
      <c r="E109" s="32"/>
      <c r="F109" s="32"/>
      <c r="G109" s="32"/>
      <c r="H109" s="32"/>
    </row>
  </sheetData>
  <mergeCells count="1">
    <mergeCell ref="A1:I1"/>
  </mergeCells>
  <conditionalFormatting sqref="B52:H52 B53:C53 E53:H53 B54:H55">
    <cfRule type="cellIs" dxfId="3" priority="16" operator="lessThan">
      <formula>3</formula>
    </cfRule>
  </conditionalFormatting>
  <conditionalFormatting sqref="B6:L9 B11:L14">
    <cfRule type="cellIs" dxfId="2" priority="2" operator="lessThan">
      <formula>3</formula>
    </cfRule>
  </conditionalFormatting>
  <conditionalFormatting sqref="B16:L18 I52:L55 B71:L74 B76:L79 B93:L96 B98:L101">
    <cfRule type="cellIs" dxfId="1" priority="3" operator="lessThan">
      <formula>3</formula>
    </cfRule>
  </conditionalFormatting>
  <conditionalFormatting sqref="B22:L24">
    <cfRule type="cellIs" dxfId="0" priority="1" operator="lessThan">
      <formula>3</formula>
    </cfRule>
  </conditionalFormatting>
  <pageMargins left="0.70866141732283472" right="0.51181102362204722" top="0.59055118110236227" bottom="0.39370078740157483" header="0.31496062992125984" footer="0.19685039370078741"/>
  <pageSetup paperSize="9" scale="45" orientation="portrait" r:id="rId1"/>
  <headerFooter>
    <oddFooter xml:space="preserve">&amp;L&amp;8© Kirchenamt der EKD Hannover – Referat Betriebswirtschaft, IT und Statistik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7F1E-AAFD-4CEF-9809-7746C8C1B223}">
  <sheetPr codeName="Tabelle17"/>
  <dimension ref="A1:I1"/>
  <sheetViews>
    <sheetView showGridLines="0" view="pageBreakPreview" zoomScaleNormal="100" zoomScaleSheetLayoutView="100" workbookViewId="0">
      <selection activeCell="B39" sqref="B39"/>
    </sheetView>
  </sheetViews>
  <sheetFormatPr baseColWidth="10" defaultRowHeight="14.4"/>
  <sheetData>
    <row r="1" spans="1:9" ht="17.399999999999999">
      <c r="A1" s="127" t="s">
        <v>97</v>
      </c>
      <c r="B1" s="127"/>
      <c r="C1" s="127"/>
      <c r="D1" s="127"/>
      <c r="E1" s="127"/>
      <c r="F1" s="127"/>
      <c r="G1" s="127"/>
      <c r="H1" s="127"/>
      <c r="I1" s="127"/>
    </row>
  </sheetData>
  <mergeCells count="1">
    <mergeCell ref="A1:I1"/>
  </mergeCells>
  <pageMargins left="0.70866141732283472" right="0.70866141732283472" top="0.78740157480314965" bottom="0.78740157480314965" header="0.31496062992125984" footer="0.31496062992125984"/>
  <pageSetup paperSize="9" scale="71" fitToHeight="2" orientation="portrait" horizontalDpi="300" verticalDpi="300" r:id="rId1"/>
  <headerFooter>
    <oddFooter>&amp;L© Kirchenamt der EKD Hannover – Referat Betriebswirtschaft, IT und Statistik 
Quelle: Sonderauswertung, LSN.</oddFooter>
  </headerFooter>
  <rowBreaks count="1" manualBreakCount="1">
    <brk id="7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5A640-F4BC-4369-A78C-C671ED33E9AB}">
  <sheetPr codeName="Tabelle18"/>
  <dimension ref="A61"/>
  <sheetViews>
    <sheetView showGridLines="0" view="pageBreakPreview" zoomScaleNormal="100" zoomScaleSheetLayoutView="100" workbookViewId="0">
      <selection activeCell="G1" sqref="G1"/>
    </sheetView>
  </sheetViews>
  <sheetFormatPr baseColWidth="10" defaultRowHeight="14.4"/>
  <cols>
    <col min="9" max="9" width="11" customWidth="1"/>
    <col min="10" max="10" width="5" customWidth="1"/>
  </cols>
  <sheetData>
    <row r="61" ht="16.95"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AF3B-EEF6-4F4C-A11C-3D3A3C87A8D0}">
  <sheetPr codeName="Tabelle19"/>
  <dimension ref="A61"/>
  <sheetViews>
    <sheetView showGridLines="0" view="pageBreakPreview" zoomScaleNormal="100" zoomScaleSheetLayoutView="100" workbookViewId="0">
      <selection activeCell="I3" sqref="I3"/>
    </sheetView>
  </sheetViews>
  <sheetFormatPr baseColWidth="10" defaultRowHeight="14.4"/>
  <cols>
    <col min="10" max="10" width="4.88671875" customWidth="1"/>
  </cols>
  <sheetData>
    <row r="61" ht="16.95"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DC42-CC06-403E-B074-8ECF687D87DA}">
  <sheetPr codeName="Tabelle2"/>
  <dimension ref="A1:D21"/>
  <sheetViews>
    <sheetView view="pageBreakPreview" zoomScaleNormal="110" zoomScaleSheetLayoutView="100" workbookViewId="0">
      <pane ySplit="1" topLeftCell="A2" activePane="bottomLeft" state="frozen"/>
      <selection activeCell="B39" sqref="B39"/>
      <selection pane="bottomLeft" activeCell="B39" sqref="B39"/>
    </sheetView>
  </sheetViews>
  <sheetFormatPr baseColWidth="10" defaultColWidth="23.6640625" defaultRowHeight="14.4"/>
  <cols>
    <col min="1" max="1" width="112.33203125" style="6" customWidth="1"/>
    <col min="2" max="2" width="69.6640625" style="6" customWidth="1"/>
    <col min="3" max="16384" width="23.6640625" style="6"/>
  </cols>
  <sheetData>
    <row r="1" spans="1:4" ht="35.25" customHeight="1">
      <c r="A1" s="72" t="s">
        <v>0</v>
      </c>
    </row>
    <row r="2" spans="1:4">
      <c r="A2" s="7"/>
    </row>
    <row r="3" spans="1:4" ht="19.2" customHeight="1">
      <c r="A3" s="8" t="s">
        <v>1</v>
      </c>
    </row>
    <row r="4" spans="1:4" ht="19.2" customHeight="1">
      <c r="A4" s="8" t="s">
        <v>86</v>
      </c>
    </row>
    <row r="5" spans="1:4" s="9" customFormat="1" ht="19.2" customHeight="1">
      <c r="A5" s="8" t="s">
        <v>87</v>
      </c>
    </row>
    <row r="6" spans="1:4" s="9" customFormat="1" ht="19.2" customHeight="1">
      <c r="A6" s="8" t="s">
        <v>88</v>
      </c>
    </row>
    <row r="7" spans="1:4" ht="19.2" customHeight="1">
      <c r="A7" s="8" t="s">
        <v>89</v>
      </c>
    </row>
    <row r="8" spans="1:4" s="9" customFormat="1" ht="19.2" customHeight="1">
      <c r="A8" s="8" t="s">
        <v>90</v>
      </c>
    </row>
    <row r="9" spans="1:4" ht="19.2" customHeight="1">
      <c r="A9" s="8" t="s">
        <v>91</v>
      </c>
      <c r="B9" s="10"/>
      <c r="C9" s="10"/>
      <c r="D9" s="10"/>
    </row>
    <row r="10" spans="1:4" s="12" customFormat="1" ht="19.2" customHeight="1">
      <c r="A10" s="8" t="s">
        <v>92</v>
      </c>
      <c r="B10" s="11"/>
      <c r="C10" s="11"/>
      <c r="D10" s="11"/>
    </row>
    <row r="11" spans="1:4" s="12" customFormat="1" ht="19.2" customHeight="1">
      <c r="A11" s="8" t="s">
        <v>93</v>
      </c>
    </row>
    <row r="12" spans="1:4" s="12" customFormat="1" ht="19.2" customHeight="1">
      <c r="A12" s="8" t="s">
        <v>94</v>
      </c>
      <c r="B12" s="11"/>
      <c r="C12" s="11"/>
      <c r="D12" s="11"/>
    </row>
    <row r="13" spans="1:4" s="12" customFormat="1" ht="19.2" customHeight="1">
      <c r="A13" s="8" t="s">
        <v>95</v>
      </c>
    </row>
    <row r="14" spans="1:4" s="12" customFormat="1" ht="19.2" customHeight="1">
      <c r="A14" s="8" t="s">
        <v>106</v>
      </c>
    </row>
    <row r="15" spans="1:4" ht="19.2" customHeight="1">
      <c r="A15" s="8" t="s">
        <v>107</v>
      </c>
    </row>
    <row r="16" spans="1:4" ht="19.2" customHeight="1">
      <c r="A16" s="8" t="s">
        <v>109</v>
      </c>
    </row>
    <row r="17" spans="1:1" ht="19.2" customHeight="1">
      <c r="A17" s="8" t="s">
        <v>97</v>
      </c>
    </row>
    <row r="18" spans="1:1" ht="19.2" customHeight="1">
      <c r="A18" s="8" t="s">
        <v>110</v>
      </c>
    </row>
    <row r="19" spans="1:1" ht="19.2" customHeight="1">
      <c r="A19" s="8" t="s">
        <v>111</v>
      </c>
    </row>
    <row r="20" spans="1:1" ht="19.2" customHeight="1">
      <c r="A20" s="8" t="s">
        <v>112</v>
      </c>
    </row>
    <row r="21" spans="1:1" ht="19.2" customHeight="1">
      <c r="A21" s="8" t="s">
        <v>113</v>
      </c>
    </row>
  </sheetData>
  <phoneticPr fontId="34" type="noConversion"/>
  <hyperlinks>
    <hyperlink ref="A3" location="'Methodische Anmerkungen '!A1" display="Methodische Anmerkungen" xr:uid="{97BE6E40-F132-4473-BA4B-EFE33EBF2277}"/>
    <hyperlink ref="A4" location="'2006'!A1" display="Kinder und tätige Personen in Tageseinrichtungen zum 15.03.2006" xr:uid="{F70DB8C5-11E3-4611-9176-3B7BFD06C53F}"/>
    <hyperlink ref="A5" location="'2008'!A1" display="Kinder und tätige Personen in Tageseinrichtungen zum 15.03.2008" xr:uid="{84A28F77-C19D-4CD7-BEF8-340A7208D936}"/>
    <hyperlink ref="A6" location="'2011'!A1" display="Kinder und tätige Personen in Tageseinrichtungen zum 01.03.2011" xr:uid="{8E4AE79D-29F8-4FBF-B10D-22B9AD39CD6F}"/>
    <hyperlink ref="A7" location="'2014'!A1" display="Kinder und tätige Personen in Tageseinrichtungen zum 01.03.2014" xr:uid="{94073B04-6C1D-4DCA-AD23-880AA765AC4C}"/>
    <hyperlink ref="A8" location="'2017'!A1" display="Kinder und tätige Personen in Tageseinrichtungen zum 01.03.2017" xr:uid="{3CF59DD1-2B44-414A-8512-5A49FBFEDF9A}"/>
    <hyperlink ref="A9" location="'2018'!A1" display="Kinder und tätige Personen in Tageseinrichtungen zum 01.03.2018" xr:uid="{40D9D8A1-CBEC-4B76-A95D-6E4775AC23B9}"/>
    <hyperlink ref="A11" location="'2020'!A1" display="Kinder und tätige Personen in Tageseinrichtungen zum 01.03.2020" xr:uid="{1A30BF51-7203-41A4-82B8-206B99DBC5E1}"/>
    <hyperlink ref="A10" location="'2019'!A1" display="Kinder und tätige Personen in Tageseinrichtungen zum 01.03.2019" xr:uid="{E0D0809A-81E3-4D56-8CF1-3C97B6473943}"/>
    <hyperlink ref="A15" location="ZR_Tageseinrichtungen_kirchlich!A1" display="Zeitreihe: Kinder und tätige Personen in Tageseinrichtungen der Gliedkirchen der EKD von 2006 bis 2020" xr:uid="{A4C827A7-F72B-4E66-A3AE-A3BAF541E61D}"/>
    <hyperlink ref="A16" location="ZR_Tageseinrichtungen_alle!A1" display="Zeitreihe: Kinder und tätige Personen in Tageseinrichtungen insgesamt von 2006 bis 2020" xr:uid="{A3B1FE54-C829-4E46-B676-17222B481424}"/>
    <hyperlink ref="A13" location="'2022'!A1" display="Kinder und tätige Personen in Tageseinrichtungen der Gliedkirchen der EKD zum 01.03.2022" xr:uid="{3285F07E-E816-4924-8089-C1BD5518CF9F}"/>
    <hyperlink ref="A12" location="'2021'!A1" display="Kinder und tätige Personen in Tageseinrichtungen der Gliedkirchen der EKD zum 01.03.2021" xr:uid="{EE7FBB08-6591-4C8D-BC7F-E3A24BDE27A1}"/>
    <hyperlink ref="A17" location="Diagramme!A1" display="Diagramme" xr:uid="{3C53E40C-E79D-4F43-A789-3F72444C8BCC}"/>
    <hyperlink ref="A18" location="Karte_Fläche!A1" display="Karte: Fläche je evangelische Kindertagesstätte 2022" xr:uid="{9AAE6E59-1C83-4809-BCC6-5587635688A3}"/>
    <hyperlink ref="A19" location="Karte_ev_Kinder!A1" display="Karte: Anteil der Kinder in evangelischen Kindertagesstätten an evangelischen Kindern 2022" xr:uid="{9A5E5ACF-5CB2-47C4-92F0-56B0B59CE425}"/>
    <hyperlink ref="A20" location="Karte_Beschäftigte!A1" display="Karte: Anteil der Beschäftigten in Kindertagesstätten an Beschäftigten der verfassten Kirche insgesamt 2022" xr:uid="{72503BB6-AC13-4244-A221-63CB2D3E8FC1}"/>
    <hyperlink ref="A21" location="'Karte_Beschäftigte Frauenanteil'!A1" display="Karte: Frauenanteil der Beschäftigten in Kindertagesstätten 2022" xr:uid="{F3A022C7-6C49-4018-9409-DD40561D571B}"/>
    <hyperlink ref="A14" location="'2023'!A1" display="Kinder und tätige Personen in Tageseinrichtungen der Gliedkirchen der EKD zum 01.03.2023" xr:uid="{ABD01E57-1CAB-4646-94EE-96BEE222AE1A}"/>
  </hyperlinks>
  <pageMargins left="0.70866141732283472" right="0.70866141732283472" top="0.78740157480314965" bottom="0.78740157480314965" header="0.31496062992125984" footer="0.31496062992125984"/>
  <pageSetup paperSize="9" scale="79" orientation="portrait" r:id="rId1"/>
  <headerFooter>
    <oddFooter>&amp;L© Kirchenamt der EKD Hannover – Referat Betriebswirtschaft, IT und Statistik 
Quelle: Sonderauswertung, LSN.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0A074-7EDF-4CA7-888D-D500944828DE}">
  <sheetPr codeName="Tabelle20"/>
  <dimension ref="A61"/>
  <sheetViews>
    <sheetView showGridLines="0" view="pageBreakPreview" zoomScaleNormal="100" zoomScaleSheetLayoutView="100" workbookViewId="0">
      <selection activeCell="F1" sqref="F1"/>
    </sheetView>
  </sheetViews>
  <sheetFormatPr baseColWidth="10" defaultRowHeight="14.4"/>
  <cols>
    <col min="10" max="10" width="4.88671875" customWidth="1"/>
  </cols>
  <sheetData>
    <row r="61" ht="16.95"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03831-4E00-4698-B01D-DF6F886702F3}">
  <sheetPr codeName="Tabelle21"/>
  <dimension ref="A61"/>
  <sheetViews>
    <sheetView showGridLines="0" view="pageBreakPreview" zoomScaleNormal="100" zoomScaleSheetLayoutView="100" workbookViewId="0">
      <selection activeCell="F3" sqref="F3"/>
    </sheetView>
  </sheetViews>
  <sheetFormatPr baseColWidth="10" defaultRowHeight="14.4"/>
  <cols>
    <col min="10" max="10" width="4.88671875" customWidth="1"/>
  </cols>
  <sheetData>
    <row r="61" ht="16.95"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2517-40E2-42F1-A4E3-30D6C97D9D27}">
  <sheetPr codeName="Tabelle3"/>
  <dimension ref="A1:I23"/>
  <sheetViews>
    <sheetView showGridLines="0" zoomScaleNormal="100" zoomScaleSheetLayoutView="100" workbookViewId="0">
      <pane ySplit="1" topLeftCell="A2" activePane="bottomLeft" state="frozen"/>
      <selection activeCell="B39" sqref="B39"/>
      <selection pane="bottomLeft" sqref="A1:F1"/>
    </sheetView>
  </sheetViews>
  <sheetFormatPr baseColWidth="10" defaultColWidth="11.44140625" defaultRowHeight="13.2"/>
  <cols>
    <col min="1" max="6" width="11.5546875" style="1" customWidth="1"/>
    <col min="7" max="7" width="12.6640625" style="1" customWidth="1"/>
    <col min="8" max="11" width="11.44140625" style="1"/>
    <col min="12" max="12" width="8.6640625" style="1" customWidth="1"/>
    <col min="13" max="13" width="11.5546875" style="1" customWidth="1"/>
    <col min="14" max="16384" width="11.44140625" style="1"/>
  </cols>
  <sheetData>
    <row r="1" spans="1:9" ht="35.25" customHeight="1">
      <c r="A1" s="124" t="s">
        <v>1</v>
      </c>
      <c r="B1" s="124"/>
      <c r="C1" s="124"/>
      <c r="D1" s="124"/>
      <c r="E1" s="124"/>
      <c r="F1" s="124"/>
    </row>
    <row r="2" spans="1:9" ht="208.95" customHeight="1">
      <c r="A2" s="123" t="s">
        <v>104</v>
      </c>
      <c r="B2" s="123"/>
      <c r="C2" s="123"/>
      <c r="D2" s="123"/>
      <c r="E2" s="123"/>
      <c r="F2" s="123"/>
      <c r="G2" s="123"/>
    </row>
    <row r="3" spans="1:9" ht="33" customHeight="1">
      <c r="A3" s="14"/>
      <c r="B3" s="15"/>
      <c r="C3" s="15"/>
      <c r="D3" s="15"/>
      <c r="E3" s="15"/>
      <c r="F3" s="15"/>
    </row>
    <row r="4" spans="1:9" ht="15" customHeight="1">
      <c r="A4" s="16" t="s">
        <v>2</v>
      </c>
      <c r="B4" s="5"/>
      <c r="C4" s="5"/>
      <c r="D4" s="5"/>
      <c r="E4" s="5"/>
      <c r="F4" s="5"/>
    </row>
    <row r="5" spans="1:9" ht="15" customHeight="1">
      <c r="A5" s="16"/>
      <c r="B5" s="5"/>
      <c r="C5" s="5"/>
      <c r="D5" s="5"/>
      <c r="E5" s="5"/>
      <c r="F5" s="5"/>
    </row>
    <row r="6" spans="1:9" ht="13.8">
      <c r="A6" s="16" t="s">
        <v>3</v>
      </c>
      <c r="B6" s="5"/>
      <c r="C6" s="5"/>
      <c r="D6" s="5"/>
      <c r="E6" s="5"/>
      <c r="F6" s="5"/>
    </row>
    <row r="7" spans="1:9" ht="13.8">
      <c r="A7" s="16"/>
      <c r="B7" s="5"/>
      <c r="C7" s="5"/>
      <c r="D7" s="5"/>
      <c r="E7" s="5"/>
      <c r="F7" s="5"/>
    </row>
    <row r="8" spans="1:9" ht="13.8">
      <c r="A8" s="16" t="s">
        <v>4</v>
      </c>
      <c r="B8" s="5"/>
      <c r="C8" s="5"/>
      <c r="D8" s="5"/>
      <c r="E8" s="5"/>
      <c r="F8" s="5"/>
    </row>
    <row r="9" spans="1:9" ht="28.5" customHeight="1">
      <c r="A9" s="126" t="s">
        <v>101</v>
      </c>
      <c r="B9" s="126"/>
      <c r="C9" s="126"/>
      <c r="D9" s="126"/>
      <c r="E9" s="126"/>
      <c r="F9" s="126"/>
      <c r="G9" s="126"/>
    </row>
    <row r="10" spans="1:9" ht="13.8">
      <c r="A10" s="17" t="s">
        <v>5</v>
      </c>
      <c r="B10" s="5"/>
      <c r="C10" s="5"/>
      <c r="D10" s="5"/>
      <c r="E10" s="5"/>
      <c r="F10" s="5"/>
    </row>
    <row r="11" spans="1:9" ht="25.95" customHeight="1">
      <c r="A11" s="125" t="s">
        <v>115</v>
      </c>
      <c r="B11" s="125"/>
      <c r="C11" s="125"/>
      <c r="D11" s="125"/>
      <c r="E11" s="125"/>
      <c r="F11" s="125"/>
      <c r="G11" s="125"/>
    </row>
    <row r="12" spans="1:9" ht="13.8">
      <c r="A12" s="120"/>
      <c r="B12" s="120"/>
      <c r="C12" s="120"/>
      <c r="D12" s="120"/>
      <c r="E12" s="120"/>
      <c r="F12" s="120"/>
      <c r="G12" s="120"/>
    </row>
    <row r="13" spans="1:9" ht="13.8">
      <c r="A13" s="16" t="s">
        <v>6</v>
      </c>
      <c r="B13" s="5"/>
      <c r="C13" s="5"/>
      <c r="D13" s="5"/>
      <c r="E13" s="5"/>
      <c r="F13" s="5"/>
    </row>
    <row r="14" spans="1:9" ht="13.8">
      <c r="A14" s="16" t="s">
        <v>7</v>
      </c>
      <c r="B14" s="5"/>
      <c r="C14" s="5"/>
      <c r="D14" s="5"/>
      <c r="E14" s="5"/>
      <c r="F14" s="5"/>
    </row>
    <row r="15" spans="1:9" ht="13.8">
      <c r="A15" s="16"/>
      <c r="B15" s="5"/>
      <c r="C15" s="5"/>
      <c r="D15" s="5"/>
      <c r="E15" s="5"/>
      <c r="F15" s="5"/>
    </row>
    <row r="16" spans="1:9" ht="45.75" customHeight="1">
      <c r="A16" s="123" t="s">
        <v>100</v>
      </c>
      <c r="B16" s="123"/>
      <c r="C16" s="123"/>
      <c r="D16" s="123"/>
      <c r="E16" s="123"/>
      <c r="F16" s="123"/>
      <c r="G16" s="123"/>
      <c r="H16" s="13"/>
      <c r="I16" s="13"/>
    </row>
    <row r="17" spans="1:9" ht="13.8">
      <c r="A17" s="118"/>
      <c r="B17" s="118"/>
      <c r="C17" s="118"/>
      <c r="D17" s="118"/>
      <c r="E17" s="118"/>
      <c r="F17" s="118"/>
      <c r="G17" s="118"/>
      <c r="H17" s="13"/>
      <c r="I17" s="13"/>
    </row>
    <row r="18" spans="1:9" ht="13.8">
      <c r="A18" s="123" t="s">
        <v>114</v>
      </c>
      <c r="B18" s="123"/>
      <c r="C18" s="123"/>
      <c r="D18" s="123"/>
      <c r="E18" s="123"/>
      <c r="F18" s="123"/>
      <c r="G18" s="123"/>
      <c r="H18" s="13"/>
      <c r="I18" s="13"/>
    </row>
    <row r="19" spans="1:9" ht="13.8">
      <c r="A19" s="16"/>
      <c r="B19" s="5"/>
      <c r="C19" s="5"/>
      <c r="D19" s="5"/>
      <c r="E19" s="5"/>
      <c r="F19" s="5"/>
    </row>
    <row r="20" spans="1:9" ht="13.8">
      <c r="A20" s="16" t="s">
        <v>98</v>
      </c>
      <c r="B20" s="5"/>
      <c r="C20" s="5"/>
      <c r="D20" s="5"/>
      <c r="E20" s="5"/>
      <c r="F20" s="5"/>
    </row>
    <row r="21" spans="1:9" ht="13.8">
      <c r="A21" s="16"/>
      <c r="B21" s="5"/>
      <c r="C21" s="5"/>
      <c r="D21" s="5"/>
      <c r="E21" s="5"/>
      <c r="F21" s="5"/>
    </row>
    <row r="22" spans="1:9" ht="13.8">
      <c r="A22" s="16" t="s">
        <v>72</v>
      </c>
      <c r="B22" s="5"/>
      <c r="C22" s="5"/>
      <c r="D22" s="5"/>
      <c r="E22" s="5"/>
      <c r="F22" s="5"/>
    </row>
    <row r="23" spans="1:9" ht="30.75" customHeight="1">
      <c r="A23" s="123" t="s">
        <v>99</v>
      </c>
      <c r="B23" s="123"/>
      <c r="C23" s="123"/>
      <c r="D23" s="123"/>
      <c r="E23" s="123"/>
      <c r="F23" s="123"/>
    </row>
  </sheetData>
  <mergeCells count="7">
    <mergeCell ref="A23:F23"/>
    <mergeCell ref="A1:F1"/>
    <mergeCell ref="A2:G2"/>
    <mergeCell ref="A11:G11"/>
    <mergeCell ref="A16:G16"/>
    <mergeCell ref="A9:G9"/>
    <mergeCell ref="A18:G18"/>
  </mergeCells>
  <pageMargins left="0.70866141732283472" right="0.70866141732283472" top="0.78740157480314965" bottom="0.78740157480314965" header="0.31496062992125984" footer="0.31496062992125984"/>
  <pageSetup paperSize="9" scale="97" orientation="portrait" r:id="rId1"/>
  <headerFooter>
    <oddFooter>&amp;L© Kirchenamt der EKD Hannover – Referat Betriebswirtschaft, IT und Statistik 
Quelle: Sonderauswertung, LSN.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1792-B6CC-4589-B52E-8F81023CBA3F}">
  <sheetPr codeName="Tabelle4"/>
  <dimension ref="A1:V98"/>
  <sheetViews>
    <sheetView view="pageBreakPreview" zoomScaleNormal="6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RowHeight="10.199999999999999"/>
  <cols>
    <col min="1" max="1" width="54.6640625" style="19" customWidth="1"/>
    <col min="2" max="21" width="13.33203125" style="19" customWidth="1"/>
    <col min="22" max="248" width="11.44140625" style="18"/>
    <col min="249" max="249" width="3.5546875" style="18" customWidth="1"/>
    <col min="250" max="250" width="43.6640625" style="18" customWidth="1"/>
    <col min="251" max="252" width="8.5546875" style="18" customWidth="1"/>
    <col min="253" max="256" width="8.44140625" style="18" customWidth="1"/>
    <col min="257" max="257" width="7.6640625" style="18" customWidth="1"/>
    <col min="258" max="258" width="8" style="18" customWidth="1"/>
    <col min="259" max="259" width="8.33203125" style="18" customWidth="1"/>
    <col min="260" max="266" width="8.44140625" style="18" customWidth="1"/>
    <col min="267" max="267" width="8" style="18" customWidth="1"/>
    <col min="268" max="268" width="8.44140625" style="18" customWidth="1"/>
    <col min="269" max="269" width="8.33203125" style="18" customWidth="1"/>
    <col min="270" max="270" width="4" style="18" customWidth="1"/>
    <col min="271" max="504" width="11.44140625" style="18"/>
    <col min="505" max="505" width="3.5546875" style="18" customWidth="1"/>
    <col min="506" max="506" width="43.6640625" style="18" customWidth="1"/>
    <col min="507" max="508" width="8.5546875" style="18" customWidth="1"/>
    <col min="509" max="512" width="8.44140625" style="18" customWidth="1"/>
    <col min="513" max="513" width="7.6640625" style="18" customWidth="1"/>
    <col min="514" max="514" width="8" style="18" customWidth="1"/>
    <col min="515" max="515" width="8.33203125" style="18" customWidth="1"/>
    <col min="516" max="522" width="8.44140625" style="18" customWidth="1"/>
    <col min="523" max="523" width="8" style="18" customWidth="1"/>
    <col min="524" max="524" width="8.44140625" style="18" customWidth="1"/>
    <col min="525" max="525" width="8.33203125" style="18" customWidth="1"/>
    <col min="526" max="526" width="4" style="18" customWidth="1"/>
    <col min="527" max="760" width="11.44140625" style="18"/>
    <col min="761" max="761" width="3.5546875" style="18" customWidth="1"/>
    <col min="762" max="762" width="43.6640625" style="18" customWidth="1"/>
    <col min="763" max="764" width="8.5546875" style="18" customWidth="1"/>
    <col min="765" max="768" width="8.44140625" style="18" customWidth="1"/>
    <col min="769" max="769" width="7.6640625" style="18" customWidth="1"/>
    <col min="770" max="770" width="8" style="18" customWidth="1"/>
    <col min="771" max="771" width="8.33203125" style="18" customWidth="1"/>
    <col min="772" max="778" width="8.44140625" style="18" customWidth="1"/>
    <col min="779" max="779" width="8" style="18" customWidth="1"/>
    <col min="780" max="780" width="8.44140625" style="18" customWidth="1"/>
    <col min="781" max="781" width="8.33203125" style="18" customWidth="1"/>
    <col min="782" max="782" width="4" style="18" customWidth="1"/>
    <col min="783" max="1016" width="11.44140625" style="18"/>
    <col min="1017" max="1017" width="3.5546875" style="18" customWidth="1"/>
    <col min="1018" max="1018" width="43.6640625" style="18" customWidth="1"/>
    <col min="1019" max="1020" width="8.5546875" style="18" customWidth="1"/>
    <col min="1021" max="1024" width="8.44140625" style="18" customWidth="1"/>
    <col min="1025" max="1025" width="7.6640625" style="18" customWidth="1"/>
    <col min="1026" max="1026" width="8" style="18" customWidth="1"/>
    <col min="1027" max="1027" width="8.33203125" style="18" customWidth="1"/>
    <col min="1028" max="1034" width="8.44140625" style="18" customWidth="1"/>
    <col min="1035" max="1035" width="8" style="18" customWidth="1"/>
    <col min="1036" max="1036" width="8.44140625" style="18" customWidth="1"/>
    <col min="1037" max="1037" width="8.33203125" style="18" customWidth="1"/>
    <col min="1038" max="1038" width="4" style="18" customWidth="1"/>
    <col min="1039" max="1272" width="11.44140625" style="18"/>
    <col min="1273" max="1273" width="3.5546875" style="18" customWidth="1"/>
    <col min="1274" max="1274" width="43.6640625" style="18" customWidth="1"/>
    <col min="1275" max="1276" width="8.5546875" style="18" customWidth="1"/>
    <col min="1277" max="1280" width="8.44140625" style="18" customWidth="1"/>
    <col min="1281" max="1281" width="7.6640625" style="18" customWidth="1"/>
    <col min="1282" max="1282" width="8" style="18" customWidth="1"/>
    <col min="1283" max="1283" width="8.33203125" style="18" customWidth="1"/>
    <col min="1284" max="1290" width="8.44140625" style="18" customWidth="1"/>
    <col min="1291" max="1291" width="8" style="18" customWidth="1"/>
    <col min="1292" max="1292" width="8.44140625" style="18" customWidth="1"/>
    <col min="1293" max="1293" width="8.33203125" style="18" customWidth="1"/>
    <col min="1294" max="1294" width="4" style="18" customWidth="1"/>
    <col min="1295" max="1528" width="11.44140625" style="18"/>
    <col min="1529" max="1529" width="3.5546875" style="18" customWidth="1"/>
    <col min="1530" max="1530" width="43.6640625" style="18" customWidth="1"/>
    <col min="1531" max="1532" width="8.5546875" style="18" customWidth="1"/>
    <col min="1533" max="1536" width="8.44140625" style="18" customWidth="1"/>
    <col min="1537" max="1537" width="7.6640625" style="18" customWidth="1"/>
    <col min="1538" max="1538" width="8" style="18" customWidth="1"/>
    <col min="1539" max="1539" width="8.33203125" style="18" customWidth="1"/>
    <col min="1540" max="1546" width="8.44140625" style="18" customWidth="1"/>
    <col min="1547" max="1547" width="8" style="18" customWidth="1"/>
    <col min="1548" max="1548" width="8.44140625" style="18" customWidth="1"/>
    <col min="1549" max="1549" width="8.33203125" style="18" customWidth="1"/>
    <col min="1550" max="1550" width="4" style="18" customWidth="1"/>
    <col min="1551" max="1784" width="11.44140625" style="18"/>
    <col min="1785" max="1785" width="3.5546875" style="18" customWidth="1"/>
    <col min="1786" max="1786" width="43.6640625" style="18" customWidth="1"/>
    <col min="1787" max="1788" width="8.5546875" style="18" customWidth="1"/>
    <col min="1789" max="1792" width="8.44140625" style="18" customWidth="1"/>
    <col min="1793" max="1793" width="7.6640625" style="18" customWidth="1"/>
    <col min="1794" max="1794" width="8" style="18" customWidth="1"/>
    <col min="1795" max="1795" width="8.33203125" style="18" customWidth="1"/>
    <col min="1796" max="1802" width="8.44140625" style="18" customWidth="1"/>
    <col min="1803" max="1803" width="8" style="18" customWidth="1"/>
    <col min="1804" max="1804" width="8.44140625" style="18" customWidth="1"/>
    <col min="1805" max="1805" width="8.33203125" style="18" customWidth="1"/>
    <col min="1806" max="1806" width="4" style="18" customWidth="1"/>
    <col min="1807" max="2040" width="11.44140625" style="18"/>
    <col min="2041" max="2041" width="3.5546875" style="18" customWidth="1"/>
    <col min="2042" max="2042" width="43.6640625" style="18" customWidth="1"/>
    <col min="2043" max="2044" width="8.5546875" style="18" customWidth="1"/>
    <col min="2045" max="2048" width="8.44140625" style="18" customWidth="1"/>
    <col min="2049" max="2049" width="7.6640625" style="18" customWidth="1"/>
    <col min="2050" max="2050" width="8" style="18" customWidth="1"/>
    <col min="2051" max="2051" width="8.33203125" style="18" customWidth="1"/>
    <col min="2052" max="2058" width="8.44140625" style="18" customWidth="1"/>
    <col min="2059" max="2059" width="8" style="18" customWidth="1"/>
    <col min="2060" max="2060" width="8.44140625" style="18" customWidth="1"/>
    <col min="2061" max="2061" width="8.33203125" style="18" customWidth="1"/>
    <col min="2062" max="2062" width="4" style="18" customWidth="1"/>
    <col min="2063" max="2296" width="11.44140625" style="18"/>
    <col min="2297" max="2297" width="3.5546875" style="18" customWidth="1"/>
    <col min="2298" max="2298" width="43.6640625" style="18" customWidth="1"/>
    <col min="2299" max="2300" width="8.5546875" style="18" customWidth="1"/>
    <col min="2301" max="2304" width="8.44140625" style="18" customWidth="1"/>
    <col min="2305" max="2305" width="7.6640625" style="18" customWidth="1"/>
    <col min="2306" max="2306" width="8" style="18" customWidth="1"/>
    <col min="2307" max="2307" width="8.33203125" style="18" customWidth="1"/>
    <col min="2308" max="2314" width="8.44140625" style="18" customWidth="1"/>
    <col min="2315" max="2315" width="8" style="18" customWidth="1"/>
    <col min="2316" max="2316" width="8.44140625" style="18" customWidth="1"/>
    <col min="2317" max="2317" width="8.33203125" style="18" customWidth="1"/>
    <col min="2318" max="2318" width="4" style="18" customWidth="1"/>
    <col min="2319" max="2552" width="11.44140625" style="18"/>
    <col min="2553" max="2553" width="3.5546875" style="18" customWidth="1"/>
    <col min="2554" max="2554" width="43.6640625" style="18" customWidth="1"/>
    <col min="2555" max="2556" width="8.5546875" style="18" customWidth="1"/>
    <col min="2557" max="2560" width="8.44140625" style="18" customWidth="1"/>
    <col min="2561" max="2561" width="7.6640625" style="18" customWidth="1"/>
    <col min="2562" max="2562" width="8" style="18" customWidth="1"/>
    <col min="2563" max="2563" width="8.33203125" style="18" customWidth="1"/>
    <col min="2564" max="2570" width="8.44140625" style="18" customWidth="1"/>
    <col min="2571" max="2571" width="8" style="18" customWidth="1"/>
    <col min="2572" max="2572" width="8.44140625" style="18" customWidth="1"/>
    <col min="2573" max="2573" width="8.33203125" style="18" customWidth="1"/>
    <col min="2574" max="2574" width="4" style="18" customWidth="1"/>
    <col min="2575" max="2808" width="11.44140625" style="18"/>
    <col min="2809" max="2809" width="3.5546875" style="18" customWidth="1"/>
    <col min="2810" max="2810" width="43.6640625" style="18" customWidth="1"/>
    <col min="2811" max="2812" width="8.5546875" style="18" customWidth="1"/>
    <col min="2813" max="2816" width="8.44140625" style="18" customWidth="1"/>
    <col min="2817" max="2817" width="7.6640625" style="18" customWidth="1"/>
    <col min="2818" max="2818" width="8" style="18" customWidth="1"/>
    <col min="2819" max="2819" width="8.33203125" style="18" customWidth="1"/>
    <col min="2820" max="2826" width="8.44140625" style="18" customWidth="1"/>
    <col min="2827" max="2827" width="8" style="18" customWidth="1"/>
    <col min="2828" max="2828" width="8.44140625" style="18" customWidth="1"/>
    <col min="2829" max="2829" width="8.33203125" style="18" customWidth="1"/>
    <col min="2830" max="2830" width="4" style="18" customWidth="1"/>
    <col min="2831" max="3064" width="11.44140625" style="18"/>
    <col min="3065" max="3065" width="3.5546875" style="18" customWidth="1"/>
    <col min="3066" max="3066" width="43.6640625" style="18" customWidth="1"/>
    <col min="3067" max="3068" width="8.5546875" style="18" customWidth="1"/>
    <col min="3069" max="3072" width="8.44140625" style="18" customWidth="1"/>
    <col min="3073" max="3073" width="7.6640625" style="18" customWidth="1"/>
    <col min="3074" max="3074" width="8" style="18" customWidth="1"/>
    <col min="3075" max="3075" width="8.33203125" style="18" customWidth="1"/>
    <col min="3076" max="3082" width="8.44140625" style="18" customWidth="1"/>
    <col min="3083" max="3083" width="8" style="18" customWidth="1"/>
    <col min="3084" max="3084" width="8.44140625" style="18" customWidth="1"/>
    <col min="3085" max="3085" width="8.33203125" style="18" customWidth="1"/>
    <col min="3086" max="3086" width="4" style="18" customWidth="1"/>
    <col min="3087" max="3320" width="11.44140625" style="18"/>
    <col min="3321" max="3321" width="3.5546875" style="18" customWidth="1"/>
    <col min="3322" max="3322" width="43.6640625" style="18" customWidth="1"/>
    <col min="3323" max="3324" width="8.5546875" style="18" customWidth="1"/>
    <col min="3325" max="3328" width="8.44140625" style="18" customWidth="1"/>
    <col min="3329" max="3329" width="7.6640625" style="18" customWidth="1"/>
    <col min="3330" max="3330" width="8" style="18" customWidth="1"/>
    <col min="3331" max="3331" width="8.33203125" style="18" customWidth="1"/>
    <col min="3332" max="3338" width="8.44140625" style="18" customWidth="1"/>
    <col min="3339" max="3339" width="8" style="18" customWidth="1"/>
    <col min="3340" max="3340" width="8.44140625" style="18" customWidth="1"/>
    <col min="3341" max="3341" width="8.33203125" style="18" customWidth="1"/>
    <col min="3342" max="3342" width="4" style="18" customWidth="1"/>
    <col min="3343" max="3576" width="11.44140625" style="18"/>
    <col min="3577" max="3577" width="3.5546875" style="18" customWidth="1"/>
    <col min="3578" max="3578" width="43.6640625" style="18" customWidth="1"/>
    <col min="3579" max="3580" width="8.5546875" style="18" customWidth="1"/>
    <col min="3581" max="3584" width="8.44140625" style="18" customWidth="1"/>
    <col min="3585" max="3585" width="7.6640625" style="18" customWidth="1"/>
    <col min="3586" max="3586" width="8" style="18" customWidth="1"/>
    <col min="3587" max="3587" width="8.33203125" style="18" customWidth="1"/>
    <col min="3588" max="3594" width="8.44140625" style="18" customWidth="1"/>
    <col min="3595" max="3595" width="8" style="18" customWidth="1"/>
    <col min="3596" max="3596" width="8.44140625" style="18" customWidth="1"/>
    <col min="3597" max="3597" width="8.33203125" style="18" customWidth="1"/>
    <col min="3598" max="3598" width="4" style="18" customWidth="1"/>
    <col min="3599" max="3832" width="11.44140625" style="18"/>
    <col min="3833" max="3833" width="3.5546875" style="18" customWidth="1"/>
    <col min="3834" max="3834" width="43.6640625" style="18" customWidth="1"/>
    <col min="3835" max="3836" width="8.5546875" style="18" customWidth="1"/>
    <col min="3837" max="3840" width="8.44140625" style="18" customWidth="1"/>
    <col min="3841" max="3841" width="7.6640625" style="18" customWidth="1"/>
    <col min="3842" max="3842" width="8" style="18" customWidth="1"/>
    <col min="3843" max="3843" width="8.33203125" style="18" customWidth="1"/>
    <col min="3844" max="3850" width="8.44140625" style="18" customWidth="1"/>
    <col min="3851" max="3851" width="8" style="18" customWidth="1"/>
    <col min="3852" max="3852" width="8.44140625" style="18" customWidth="1"/>
    <col min="3853" max="3853" width="8.33203125" style="18" customWidth="1"/>
    <col min="3854" max="3854" width="4" style="18" customWidth="1"/>
    <col min="3855" max="4088" width="11.44140625" style="18"/>
    <col min="4089" max="4089" width="3.5546875" style="18" customWidth="1"/>
    <col min="4090" max="4090" width="43.6640625" style="18" customWidth="1"/>
    <col min="4091" max="4092" width="8.5546875" style="18" customWidth="1"/>
    <col min="4093" max="4096" width="8.44140625" style="18" customWidth="1"/>
    <col min="4097" max="4097" width="7.6640625" style="18" customWidth="1"/>
    <col min="4098" max="4098" width="8" style="18" customWidth="1"/>
    <col min="4099" max="4099" width="8.33203125" style="18" customWidth="1"/>
    <col min="4100" max="4106" width="8.44140625" style="18" customWidth="1"/>
    <col min="4107" max="4107" width="8" style="18" customWidth="1"/>
    <col min="4108" max="4108" width="8.44140625" style="18" customWidth="1"/>
    <col min="4109" max="4109" width="8.33203125" style="18" customWidth="1"/>
    <col min="4110" max="4110" width="4" style="18" customWidth="1"/>
    <col min="4111" max="4344" width="11.44140625" style="18"/>
    <col min="4345" max="4345" width="3.5546875" style="18" customWidth="1"/>
    <col min="4346" max="4346" width="43.6640625" style="18" customWidth="1"/>
    <col min="4347" max="4348" width="8.5546875" style="18" customWidth="1"/>
    <col min="4349" max="4352" width="8.44140625" style="18" customWidth="1"/>
    <col min="4353" max="4353" width="7.6640625" style="18" customWidth="1"/>
    <col min="4354" max="4354" width="8" style="18" customWidth="1"/>
    <col min="4355" max="4355" width="8.33203125" style="18" customWidth="1"/>
    <col min="4356" max="4362" width="8.44140625" style="18" customWidth="1"/>
    <col min="4363" max="4363" width="8" style="18" customWidth="1"/>
    <col min="4364" max="4364" width="8.44140625" style="18" customWidth="1"/>
    <col min="4365" max="4365" width="8.33203125" style="18" customWidth="1"/>
    <col min="4366" max="4366" width="4" style="18" customWidth="1"/>
    <col min="4367" max="4600" width="11.44140625" style="18"/>
    <col min="4601" max="4601" width="3.5546875" style="18" customWidth="1"/>
    <col min="4602" max="4602" width="43.6640625" style="18" customWidth="1"/>
    <col min="4603" max="4604" width="8.5546875" style="18" customWidth="1"/>
    <col min="4605" max="4608" width="8.44140625" style="18" customWidth="1"/>
    <col min="4609" max="4609" width="7.6640625" style="18" customWidth="1"/>
    <col min="4610" max="4610" width="8" style="18" customWidth="1"/>
    <col min="4611" max="4611" width="8.33203125" style="18" customWidth="1"/>
    <col min="4612" max="4618" width="8.44140625" style="18" customWidth="1"/>
    <col min="4619" max="4619" width="8" style="18" customWidth="1"/>
    <col min="4620" max="4620" width="8.44140625" style="18" customWidth="1"/>
    <col min="4621" max="4621" width="8.33203125" style="18" customWidth="1"/>
    <col min="4622" max="4622" width="4" style="18" customWidth="1"/>
    <col min="4623" max="4856" width="11.44140625" style="18"/>
    <col min="4857" max="4857" width="3.5546875" style="18" customWidth="1"/>
    <col min="4858" max="4858" width="43.6640625" style="18" customWidth="1"/>
    <col min="4859" max="4860" width="8.5546875" style="18" customWidth="1"/>
    <col min="4861" max="4864" width="8.44140625" style="18" customWidth="1"/>
    <col min="4865" max="4865" width="7.6640625" style="18" customWidth="1"/>
    <col min="4866" max="4866" width="8" style="18" customWidth="1"/>
    <col min="4867" max="4867" width="8.33203125" style="18" customWidth="1"/>
    <col min="4868" max="4874" width="8.44140625" style="18" customWidth="1"/>
    <col min="4875" max="4875" width="8" style="18" customWidth="1"/>
    <col min="4876" max="4876" width="8.44140625" style="18" customWidth="1"/>
    <col min="4877" max="4877" width="8.33203125" style="18" customWidth="1"/>
    <col min="4878" max="4878" width="4" style="18" customWidth="1"/>
    <col min="4879" max="5112" width="11.44140625" style="18"/>
    <col min="5113" max="5113" width="3.5546875" style="18" customWidth="1"/>
    <col min="5114" max="5114" width="43.6640625" style="18" customWidth="1"/>
    <col min="5115" max="5116" width="8.5546875" style="18" customWidth="1"/>
    <col min="5117" max="5120" width="8.44140625" style="18" customWidth="1"/>
    <col min="5121" max="5121" width="7.6640625" style="18" customWidth="1"/>
    <col min="5122" max="5122" width="8" style="18" customWidth="1"/>
    <col min="5123" max="5123" width="8.33203125" style="18" customWidth="1"/>
    <col min="5124" max="5130" width="8.44140625" style="18" customWidth="1"/>
    <col min="5131" max="5131" width="8" style="18" customWidth="1"/>
    <col min="5132" max="5132" width="8.44140625" style="18" customWidth="1"/>
    <col min="5133" max="5133" width="8.33203125" style="18" customWidth="1"/>
    <col min="5134" max="5134" width="4" style="18" customWidth="1"/>
    <col min="5135" max="5368" width="11.44140625" style="18"/>
    <col min="5369" max="5369" width="3.5546875" style="18" customWidth="1"/>
    <col min="5370" max="5370" width="43.6640625" style="18" customWidth="1"/>
    <col min="5371" max="5372" width="8.5546875" style="18" customWidth="1"/>
    <col min="5373" max="5376" width="8.44140625" style="18" customWidth="1"/>
    <col min="5377" max="5377" width="7.6640625" style="18" customWidth="1"/>
    <col min="5378" max="5378" width="8" style="18" customWidth="1"/>
    <col min="5379" max="5379" width="8.33203125" style="18" customWidth="1"/>
    <col min="5380" max="5386" width="8.44140625" style="18" customWidth="1"/>
    <col min="5387" max="5387" width="8" style="18" customWidth="1"/>
    <col min="5388" max="5388" width="8.44140625" style="18" customWidth="1"/>
    <col min="5389" max="5389" width="8.33203125" style="18" customWidth="1"/>
    <col min="5390" max="5390" width="4" style="18" customWidth="1"/>
    <col min="5391" max="5624" width="11.44140625" style="18"/>
    <col min="5625" max="5625" width="3.5546875" style="18" customWidth="1"/>
    <col min="5626" max="5626" width="43.6640625" style="18" customWidth="1"/>
    <col min="5627" max="5628" width="8.5546875" style="18" customWidth="1"/>
    <col min="5629" max="5632" width="8.44140625" style="18" customWidth="1"/>
    <col min="5633" max="5633" width="7.6640625" style="18" customWidth="1"/>
    <col min="5634" max="5634" width="8" style="18" customWidth="1"/>
    <col min="5635" max="5635" width="8.33203125" style="18" customWidth="1"/>
    <col min="5636" max="5642" width="8.44140625" style="18" customWidth="1"/>
    <col min="5643" max="5643" width="8" style="18" customWidth="1"/>
    <col min="5644" max="5644" width="8.44140625" style="18" customWidth="1"/>
    <col min="5645" max="5645" width="8.33203125" style="18" customWidth="1"/>
    <col min="5646" max="5646" width="4" style="18" customWidth="1"/>
    <col min="5647" max="5880" width="11.44140625" style="18"/>
    <col min="5881" max="5881" width="3.5546875" style="18" customWidth="1"/>
    <col min="5882" max="5882" width="43.6640625" style="18" customWidth="1"/>
    <col min="5883" max="5884" width="8.5546875" style="18" customWidth="1"/>
    <col min="5885" max="5888" width="8.44140625" style="18" customWidth="1"/>
    <col min="5889" max="5889" width="7.6640625" style="18" customWidth="1"/>
    <col min="5890" max="5890" width="8" style="18" customWidth="1"/>
    <col min="5891" max="5891" width="8.33203125" style="18" customWidth="1"/>
    <col min="5892" max="5898" width="8.44140625" style="18" customWidth="1"/>
    <col min="5899" max="5899" width="8" style="18" customWidth="1"/>
    <col min="5900" max="5900" width="8.44140625" style="18" customWidth="1"/>
    <col min="5901" max="5901" width="8.33203125" style="18" customWidth="1"/>
    <col min="5902" max="5902" width="4" style="18" customWidth="1"/>
    <col min="5903" max="6136" width="11.44140625" style="18"/>
    <col min="6137" max="6137" width="3.5546875" style="18" customWidth="1"/>
    <col min="6138" max="6138" width="43.6640625" style="18" customWidth="1"/>
    <col min="6139" max="6140" width="8.5546875" style="18" customWidth="1"/>
    <col min="6141" max="6144" width="8.44140625" style="18" customWidth="1"/>
    <col min="6145" max="6145" width="7.6640625" style="18" customWidth="1"/>
    <col min="6146" max="6146" width="8" style="18" customWidth="1"/>
    <col min="6147" max="6147" width="8.33203125" style="18" customWidth="1"/>
    <col min="6148" max="6154" width="8.44140625" style="18" customWidth="1"/>
    <col min="6155" max="6155" width="8" style="18" customWidth="1"/>
    <col min="6156" max="6156" width="8.44140625" style="18" customWidth="1"/>
    <col min="6157" max="6157" width="8.33203125" style="18" customWidth="1"/>
    <col min="6158" max="6158" width="4" style="18" customWidth="1"/>
    <col min="6159" max="6392" width="11.44140625" style="18"/>
    <col min="6393" max="6393" width="3.5546875" style="18" customWidth="1"/>
    <col min="6394" max="6394" width="43.6640625" style="18" customWidth="1"/>
    <col min="6395" max="6396" width="8.5546875" style="18" customWidth="1"/>
    <col min="6397" max="6400" width="8.44140625" style="18" customWidth="1"/>
    <col min="6401" max="6401" width="7.6640625" style="18" customWidth="1"/>
    <col min="6402" max="6402" width="8" style="18" customWidth="1"/>
    <col min="6403" max="6403" width="8.33203125" style="18" customWidth="1"/>
    <col min="6404" max="6410" width="8.44140625" style="18" customWidth="1"/>
    <col min="6411" max="6411" width="8" style="18" customWidth="1"/>
    <col min="6412" max="6412" width="8.44140625" style="18" customWidth="1"/>
    <col min="6413" max="6413" width="8.33203125" style="18" customWidth="1"/>
    <col min="6414" max="6414" width="4" style="18" customWidth="1"/>
    <col min="6415" max="6648" width="11.44140625" style="18"/>
    <col min="6649" max="6649" width="3.5546875" style="18" customWidth="1"/>
    <col min="6650" max="6650" width="43.6640625" style="18" customWidth="1"/>
    <col min="6651" max="6652" width="8.5546875" style="18" customWidth="1"/>
    <col min="6653" max="6656" width="8.44140625" style="18" customWidth="1"/>
    <col min="6657" max="6657" width="7.6640625" style="18" customWidth="1"/>
    <col min="6658" max="6658" width="8" style="18" customWidth="1"/>
    <col min="6659" max="6659" width="8.33203125" style="18" customWidth="1"/>
    <col min="6660" max="6666" width="8.44140625" style="18" customWidth="1"/>
    <col min="6667" max="6667" width="8" style="18" customWidth="1"/>
    <col min="6668" max="6668" width="8.44140625" style="18" customWidth="1"/>
    <col min="6669" max="6669" width="8.33203125" style="18" customWidth="1"/>
    <col min="6670" max="6670" width="4" style="18" customWidth="1"/>
    <col min="6671" max="6904" width="11.44140625" style="18"/>
    <col min="6905" max="6905" width="3.5546875" style="18" customWidth="1"/>
    <col min="6906" max="6906" width="43.6640625" style="18" customWidth="1"/>
    <col min="6907" max="6908" width="8.5546875" style="18" customWidth="1"/>
    <col min="6909" max="6912" width="8.44140625" style="18" customWidth="1"/>
    <col min="6913" max="6913" width="7.6640625" style="18" customWidth="1"/>
    <col min="6914" max="6914" width="8" style="18" customWidth="1"/>
    <col min="6915" max="6915" width="8.33203125" style="18" customWidth="1"/>
    <col min="6916" max="6922" width="8.44140625" style="18" customWidth="1"/>
    <col min="6923" max="6923" width="8" style="18" customWidth="1"/>
    <col min="6924" max="6924" width="8.44140625" style="18" customWidth="1"/>
    <col min="6925" max="6925" width="8.33203125" style="18" customWidth="1"/>
    <col min="6926" max="6926" width="4" style="18" customWidth="1"/>
    <col min="6927" max="7160" width="11.44140625" style="18"/>
    <col min="7161" max="7161" width="3.5546875" style="18" customWidth="1"/>
    <col min="7162" max="7162" width="43.6640625" style="18" customWidth="1"/>
    <col min="7163" max="7164" width="8.5546875" style="18" customWidth="1"/>
    <col min="7165" max="7168" width="8.44140625" style="18" customWidth="1"/>
    <col min="7169" max="7169" width="7.6640625" style="18" customWidth="1"/>
    <col min="7170" max="7170" width="8" style="18" customWidth="1"/>
    <col min="7171" max="7171" width="8.33203125" style="18" customWidth="1"/>
    <col min="7172" max="7178" width="8.44140625" style="18" customWidth="1"/>
    <col min="7179" max="7179" width="8" style="18" customWidth="1"/>
    <col min="7180" max="7180" width="8.44140625" style="18" customWidth="1"/>
    <col min="7181" max="7181" width="8.33203125" style="18" customWidth="1"/>
    <col min="7182" max="7182" width="4" style="18" customWidth="1"/>
    <col min="7183" max="7416" width="11.44140625" style="18"/>
    <col min="7417" max="7417" width="3.5546875" style="18" customWidth="1"/>
    <col min="7418" max="7418" width="43.6640625" style="18" customWidth="1"/>
    <col min="7419" max="7420" width="8.5546875" style="18" customWidth="1"/>
    <col min="7421" max="7424" width="8.44140625" style="18" customWidth="1"/>
    <col min="7425" max="7425" width="7.6640625" style="18" customWidth="1"/>
    <col min="7426" max="7426" width="8" style="18" customWidth="1"/>
    <col min="7427" max="7427" width="8.33203125" style="18" customWidth="1"/>
    <col min="7428" max="7434" width="8.44140625" style="18" customWidth="1"/>
    <col min="7435" max="7435" width="8" style="18" customWidth="1"/>
    <col min="7436" max="7436" width="8.44140625" style="18" customWidth="1"/>
    <col min="7437" max="7437" width="8.33203125" style="18" customWidth="1"/>
    <col min="7438" max="7438" width="4" style="18" customWidth="1"/>
    <col min="7439" max="7672" width="11.44140625" style="18"/>
    <col min="7673" max="7673" width="3.5546875" style="18" customWidth="1"/>
    <col min="7674" max="7674" width="43.6640625" style="18" customWidth="1"/>
    <col min="7675" max="7676" width="8.5546875" style="18" customWidth="1"/>
    <col min="7677" max="7680" width="8.44140625" style="18" customWidth="1"/>
    <col min="7681" max="7681" width="7.6640625" style="18" customWidth="1"/>
    <col min="7682" max="7682" width="8" style="18" customWidth="1"/>
    <col min="7683" max="7683" width="8.33203125" style="18" customWidth="1"/>
    <col min="7684" max="7690" width="8.44140625" style="18" customWidth="1"/>
    <col min="7691" max="7691" width="8" style="18" customWidth="1"/>
    <col min="7692" max="7692" width="8.44140625" style="18" customWidth="1"/>
    <col min="7693" max="7693" width="8.33203125" style="18" customWidth="1"/>
    <col min="7694" max="7694" width="4" style="18" customWidth="1"/>
    <col min="7695" max="7928" width="11.44140625" style="18"/>
    <col min="7929" max="7929" width="3.5546875" style="18" customWidth="1"/>
    <col min="7930" max="7930" width="43.6640625" style="18" customWidth="1"/>
    <col min="7931" max="7932" width="8.5546875" style="18" customWidth="1"/>
    <col min="7933" max="7936" width="8.44140625" style="18" customWidth="1"/>
    <col min="7937" max="7937" width="7.6640625" style="18" customWidth="1"/>
    <col min="7938" max="7938" width="8" style="18" customWidth="1"/>
    <col min="7939" max="7939" width="8.33203125" style="18" customWidth="1"/>
    <col min="7940" max="7946" width="8.44140625" style="18" customWidth="1"/>
    <col min="7947" max="7947" width="8" style="18" customWidth="1"/>
    <col min="7948" max="7948" width="8.44140625" style="18" customWidth="1"/>
    <col min="7949" max="7949" width="8.33203125" style="18" customWidth="1"/>
    <col min="7950" max="7950" width="4" style="18" customWidth="1"/>
    <col min="7951" max="8184" width="11.44140625" style="18"/>
    <col min="8185" max="8185" width="3.5546875" style="18" customWidth="1"/>
    <col min="8186" max="8186" width="43.6640625" style="18" customWidth="1"/>
    <col min="8187" max="8188" width="8.5546875" style="18" customWidth="1"/>
    <col min="8189" max="8192" width="8.44140625" style="18" customWidth="1"/>
    <col min="8193" max="8193" width="7.6640625" style="18" customWidth="1"/>
    <col min="8194" max="8194" width="8" style="18" customWidth="1"/>
    <col min="8195" max="8195" width="8.33203125" style="18" customWidth="1"/>
    <col min="8196" max="8202" width="8.44140625" style="18" customWidth="1"/>
    <col min="8203" max="8203" width="8" style="18" customWidth="1"/>
    <col min="8204" max="8204" width="8.44140625" style="18" customWidth="1"/>
    <col min="8205" max="8205" width="8.33203125" style="18" customWidth="1"/>
    <col min="8206" max="8206" width="4" style="18" customWidth="1"/>
    <col min="8207" max="8440" width="11.44140625" style="18"/>
    <col min="8441" max="8441" width="3.5546875" style="18" customWidth="1"/>
    <col min="8442" max="8442" width="43.6640625" style="18" customWidth="1"/>
    <col min="8443" max="8444" width="8.5546875" style="18" customWidth="1"/>
    <col min="8445" max="8448" width="8.44140625" style="18" customWidth="1"/>
    <col min="8449" max="8449" width="7.6640625" style="18" customWidth="1"/>
    <col min="8450" max="8450" width="8" style="18" customWidth="1"/>
    <col min="8451" max="8451" width="8.33203125" style="18" customWidth="1"/>
    <col min="8452" max="8458" width="8.44140625" style="18" customWidth="1"/>
    <col min="8459" max="8459" width="8" style="18" customWidth="1"/>
    <col min="8460" max="8460" width="8.44140625" style="18" customWidth="1"/>
    <col min="8461" max="8461" width="8.33203125" style="18" customWidth="1"/>
    <col min="8462" max="8462" width="4" style="18" customWidth="1"/>
    <col min="8463" max="8696" width="11.44140625" style="18"/>
    <col min="8697" max="8697" width="3.5546875" style="18" customWidth="1"/>
    <col min="8698" max="8698" width="43.6640625" style="18" customWidth="1"/>
    <col min="8699" max="8700" width="8.5546875" style="18" customWidth="1"/>
    <col min="8701" max="8704" width="8.44140625" style="18" customWidth="1"/>
    <col min="8705" max="8705" width="7.6640625" style="18" customWidth="1"/>
    <col min="8706" max="8706" width="8" style="18" customWidth="1"/>
    <col min="8707" max="8707" width="8.33203125" style="18" customWidth="1"/>
    <col min="8708" max="8714" width="8.44140625" style="18" customWidth="1"/>
    <col min="8715" max="8715" width="8" style="18" customWidth="1"/>
    <col min="8716" max="8716" width="8.44140625" style="18" customWidth="1"/>
    <col min="8717" max="8717" width="8.33203125" style="18" customWidth="1"/>
    <col min="8718" max="8718" width="4" style="18" customWidth="1"/>
    <col min="8719" max="8952" width="11.44140625" style="18"/>
    <col min="8953" max="8953" width="3.5546875" style="18" customWidth="1"/>
    <col min="8954" max="8954" width="43.6640625" style="18" customWidth="1"/>
    <col min="8955" max="8956" width="8.5546875" style="18" customWidth="1"/>
    <col min="8957" max="8960" width="8.44140625" style="18" customWidth="1"/>
    <col min="8961" max="8961" width="7.6640625" style="18" customWidth="1"/>
    <col min="8962" max="8962" width="8" style="18" customWidth="1"/>
    <col min="8963" max="8963" width="8.33203125" style="18" customWidth="1"/>
    <col min="8964" max="8970" width="8.44140625" style="18" customWidth="1"/>
    <col min="8971" max="8971" width="8" style="18" customWidth="1"/>
    <col min="8972" max="8972" width="8.44140625" style="18" customWidth="1"/>
    <col min="8973" max="8973" width="8.33203125" style="18" customWidth="1"/>
    <col min="8974" max="8974" width="4" style="18" customWidth="1"/>
    <col min="8975" max="9208" width="11.44140625" style="18"/>
    <col min="9209" max="9209" width="3.5546875" style="18" customWidth="1"/>
    <col min="9210" max="9210" width="43.6640625" style="18" customWidth="1"/>
    <col min="9211" max="9212" width="8.5546875" style="18" customWidth="1"/>
    <col min="9213" max="9216" width="8.44140625" style="18" customWidth="1"/>
    <col min="9217" max="9217" width="7.6640625" style="18" customWidth="1"/>
    <col min="9218" max="9218" width="8" style="18" customWidth="1"/>
    <col min="9219" max="9219" width="8.33203125" style="18" customWidth="1"/>
    <col min="9220" max="9226" width="8.44140625" style="18" customWidth="1"/>
    <col min="9227" max="9227" width="8" style="18" customWidth="1"/>
    <col min="9228" max="9228" width="8.44140625" style="18" customWidth="1"/>
    <col min="9229" max="9229" width="8.33203125" style="18" customWidth="1"/>
    <col min="9230" max="9230" width="4" style="18" customWidth="1"/>
    <col min="9231" max="9464" width="11.44140625" style="18"/>
    <col min="9465" max="9465" width="3.5546875" style="18" customWidth="1"/>
    <col min="9466" max="9466" width="43.6640625" style="18" customWidth="1"/>
    <col min="9467" max="9468" width="8.5546875" style="18" customWidth="1"/>
    <col min="9469" max="9472" width="8.44140625" style="18" customWidth="1"/>
    <col min="9473" max="9473" width="7.6640625" style="18" customWidth="1"/>
    <col min="9474" max="9474" width="8" style="18" customWidth="1"/>
    <col min="9475" max="9475" width="8.33203125" style="18" customWidth="1"/>
    <col min="9476" max="9482" width="8.44140625" style="18" customWidth="1"/>
    <col min="9483" max="9483" width="8" style="18" customWidth="1"/>
    <col min="9484" max="9484" width="8.44140625" style="18" customWidth="1"/>
    <col min="9485" max="9485" width="8.33203125" style="18" customWidth="1"/>
    <col min="9486" max="9486" width="4" style="18" customWidth="1"/>
    <col min="9487" max="9720" width="11.44140625" style="18"/>
    <col min="9721" max="9721" width="3.5546875" style="18" customWidth="1"/>
    <col min="9722" max="9722" width="43.6640625" style="18" customWidth="1"/>
    <col min="9723" max="9724" width="8.5546875" style="18" customWidth="1"/>
    <col min="9725" max="9728" width="8.44140625" style="18" customWidth="1"/>
    <col min="9729" max="9729" width="7.6640625" style="18" customWidth="1"/>
    <col min="9730" max="9730" width="8" style="18" customWidth="1"/>
    <col min="9731" max="9731" width="8.33203125" style="18" customWidth="1"/>
    <col min="9732" max="9738" width="8.44140625" style="18" customWidth="1"/>
    <col min="9739" max="9739" width="8" style="18" customWidth="1"/>
    <col min="9740" max="9740" width="8.44140625" style="18" customWidth="1"/>
    <col min="9741" max="9741" width="8.33203125" style="18" customWidth="1"/>
    <col min="9742" max="9742" width="4" style="18" customWidth="1"/>
    <col min="9743" max="9976" width="11.44140625" style="18"/>
    <col min="9977" max="9977" width="3.5546875" style="18" customWidth="1"/>
    <col min="9978" max="9978" width="43.6640625" style="18" customWidth="1"/>
    <col min="9979" max="9980" width="8.5546875" style="18" customWidth="1"/>
    <col min="9981" max="9984" width="8.44140625" style="18" customWidth="1"/>
    <col min="9985" max="9985" width="7.6640625" style="18" customWidth="1"/>
    <col min="9986" max="9986" width="8" style="18" customWidth="1"/>
    <col min="9987" max="9987" width="8.33203125" style="18" customWidth="1"/>
    <col min="9988" max="9994" width="8.44140625" style="18" customWidth="1"/>
    <col min="9995" max="9995" width="8" style="18" customWidth="1"/>
    <col min="9996" max="9996" width="8.44140625" style="18" customWidth="1"/>
    <col min="9997" max="9997" width="8.33203125" style="18" customWidth="1"/>
    <col min="9998" max="9998" width="4" style="18" customWidth="1"/>
    <col min="9999" max="10232" width="11.44140625" style="18"/>
    <col min="10233" max="10233" width="3.5546875" style="18" customWidth="1"/>
    <col min="10234" max="10234" width="43.6640625" style="18" customWidth="1"/>
    <col min="10235" max="10236" width="8.5546875" style="18" customWidth="1"/>
    <col min="10237" max="10240" width="8.44140625" style="18" customWidth="1"/>
    <col min="10241" max="10241" width="7.6640625" style="18" customWidth="1"/>
    <col min="10242" max="10242" width="8" style="18" customWidth="1"/>
    <col min="10243" max="10243" width="8.33203125" style="18" customWidth="1"/>
    <col min="10244" max="10250" width="8.44140625" style="18" customWidth="1"/>
    <col min="10251" max="10251" width="8" style="18" customWidth="1"/>
    <col min="10252" max="10252" width="8.44140625" style="18" customWidth="1"/>
    <col min="10253" max="10253" width="8.33203125" style="18" customWidth="1"/>
    <col min="10254" max="10254" width="4" style="18" customWidth="1"/>
    <col min="10255" max="10488" width="11.44140625" style="18"/>
    <col min="10489" max="10489" width="3.5546875" style="18" customWidth="1"/>
    <col min="10490" max="10490" width="43.6640625" style="18" customWidth="1"/>
    <col min="10491" max="10492" width="8.5546875" style="18" customWidth="1"/>
    <col min="10493" max="10496" width="8.44140625" style="18" customWidth="1"/>
    <col min="10497" max="10497" width="7.6640625" style="18" customWidth="1"/>
    <col min="10498" max="10498" width="8" style="18" customWidth="1"/>
    <col min="10499" max="10499" width="8.33203125" style="18" customWidth="1"/>
    <col min="10500" max="10506" width="8.44140625" style="18" customWidth="1"/>
    <col min="10507" max="10507" width="8" style="18" customWidth="1"/>
    <col min="10508" max="10508" width="8.44140625" style="18" customWidth="1"/>
    <col min="10509" max="10509" width="8.33203125" style="18" customWidth="1"/>
    <col min="10510" max="10510" width="4" style="18" customWidth="1"/>
    <col min="10511" max="10744" width="11.44140625" style="18"/>
    <col min="10745" max="10745" width="3.5546875" style="18" customWidth="1"/>
    <col min="10746" max="10746" width="43.6640625" style="18" customWidth="1"/>
    <col min="10747" max="10748" width="8.5546875" style="18" customWidth="1"/>
    <col min="10749" max="10752" width="8.44140625" style="18" customWidth="1"/>
    <col min="10753" max="10753" width="7.6640625" style="18" customWidth="1"/>
    <col min="10754" max="10754" width="8" style="18" customWidth="1"/>
    <col min="10755" max="10755" width="8.33203125" style="18" customWidth="1"/>
    <col min="10756" max="10762" width="8.44140625" style="18" customWidth="1"/>
    <col min="10763" max="10763" width="8" style="18" customWidth="1"/>
    <col min="10764" max="10764" width="8.44140625" style="18" customWidth="1"/>
    <col min="10765" max="10765" width="8.33203125" style="18" customWidth="1"/>
    <col min="10766" max="10766" width="4" style="18" customWidth="1"/>
    <col min="10767" max="11000" width="11.44140625" style="18"/>
    <col min="11001" max="11001" width="3.5546875" style="18" customWidth="1"/>
    <col min="11002" max="11002" width="43.6640625" style="18" customWidth="1"/>
    <col min="11003" max="11004" width="8.5546875" style="18" customWidth="1"/>
    <col min="11005" max="11008" width="8.44140625" style="18" customWidth="1"/>
    <col min="11009" max="11009" width="7.6640625" style="18" customWidth="1"/>
    <col min="11010" max="11010" width="8" style="18" customWidth="1"/>
    <col min="11011" max="11011" width="8.33203125" style="18" customWidth="1"/>
    <col min="11012" max="11018" width="8.44140625" style="18" customWidth="1"/>
    <col min="11019" max="11019" width="8" style="18" customWidth="1"/>
    <col min="11020" max="11020" width="8.44140625" style="18" customWidth="1"/>
    <col min="11021" max="11021" width="8.33203125" style="18" customWidth="1"/>
    <col min="11022" max="11022" width="4" style="18" customWidth="1"/>
    <col min="11023" max="11256" width="11.44140625" style="18"/>
    <col min="11257" max="11257" width="3.5546875" style="18" customWidth="1"/>
    <col min="11258" max="11258" width="43.6640625" style="18" customWidth="1"/>
    <col min="11259" max="11260" width="8.5546875" style="18" customWidth="1"/>
    <col min="11261" max="11264" width="8.44140625" style="18" customWidth="1"/>
    <col min="11265" max="11265" width="7.6640625" style="18" customWidth="1"/>
    <col min="11266" max="11266" width="8" style="18" customWidth="1"/>
    <col min="11267" max="11267" width="8.33203125" style="18" customWidth="1"/>
    <col min="11268" max="11274" width="8.44140625" style="18" customWidth="1"/>
    <col min="11275" max="11275" width="8" style="18" customWidth="1"/>
    <col min="11276" max="11276" width="8.44140625" style="18" customWidth="1"/>
    <col min="11277" max="11277" width="8.33203125" style="18" customWidth="1"/>
    <col min="11278" max="11278" width="4" style="18" customWidth="1"/>
    <col min="11279" max="11512" width="11.44140625" style="18"/>
    <col min="11513" max="11513" width="3.5546875" style="18" customWidth="1"/>
    <col min="11514" max="11514" width="43.6640625" style="18" customWidth="1"/>
    <col min="11515" max="11516" width="8.5546875" style="18" customWidth="1"/>
    <col min="11517" max="11520" width="8.44140625" style="18" customWidth="1"/>
    <col min="11521" max="11521" width="7.6640625" style="18" customWidth="1"/>
    <col min="11522" max="11522" width="8" style="18" customWidth="1"/>
    <col min="11523" max="11523" width="8.33203125" style="18" customWidth="1"/>
    <col min="11524" max="11530" width="8.44140625" style="18" customWidth="1"/>
    <col min="11531" max="11531" width="8" style="18" customWidth="1"/>
    <col min="11532" max="11532" width="8.44140625" style="18" customWidth="1"/>
    <col min="11533" max="11533" width="8.33203125" style="18" customWidth="1"/>
    <col min="11534" max="11534" width="4" style="18" customWidth="1"/>
    <col min="11535" max="11768" width="11.44140625" style="18"/>
    <col min="11769" max="11769" width="3.5546875" style="18" customWidth="1"/>
    <col min="11770" max="11770" width="43.6640625" style="18" customWidth="1"/>
    <col min="11771" max="11772" width="8.5546875" style="18" customWidth="1"/>
    <col min="11773" max="11776" width="8.44140625" style="18" customWidth="1"/>
    <col min="11777" max="11777" width="7.6640625" style="18" customWidth="1"/>
    <col min="11778" max="11778" width="8" style="18" customWidth="1"/>
    <col min="11779" max="11779" width="8.33203125" style="18" customWidth="1"/>
    <col min="11780" max="11786" width="8.44140625" style="18" customWidth="1"/>
    <col min="11787" max="11787" width="8" style="18" customWidth="1"/>
    <col min="11788" max="11788" width="8.44140625" style="18" customWidth="1"/>
    <col min="11789" max="11789" width="8.33203125" style="18" customWidth="1"/>
    <col min="11790" max="11790" width="4" style="18" customWidth="1"/>
    <col min="11791" max="12024" width="11.44140625" style="18"/>
    <col min="12025" max="12025" width="3.5546875" style="18" customWidth="1"/>
    <col min="12026" max="12026" width="43.6640625" style="18" customWidth="1"/>
    <col min="12027" max="12028" width="8.5546875" style="18" customWidth="1"/>
    <col min="12029" max="12032" width="8.44140625" style="18" customWidth="1"/>
    <col min="12033" max="12033" width="7.6640625" style="18" customWidth="1"/>
    <col min="12034" max="12034" width="8" style="18" customWidth="1"/>
    <col min="12035" max="12035" width="8.33203125" style="18" customWidth="1"/>
    <col min="12036" max="12042" width="8.44140625" style="18" customWidth="1"/>
    <col min="12043" max="12043" width="8" style="18" customWidth="1"/>
    <col min="12044" max="12044" width="8.44140625" style="18" customWidth="1"/>
    <col min="12045" max="12045" width="8.33203125" style="18" customWidth="1"/>
    <col min="12046" max="12046" width="4" style="18" customWidth="1"/>
    <col min="12047" max="12280" width="11.44140625" style="18"/>
    <col min="12281" max="12281" width="3.5546875" style="18" customWidth="1"/>
    <col min="12282" max="12282" width="43.6640625" style="18" customWidth="1"/>
    <col min="12283" max="12284" width="8.5546875" style="18" customWidth="1"/>
    <col min="12285" max="12288" width="8.44140625" style="18" customWidth="1"/>
    <col min="12289" max="12289" width="7.6640625" style="18" customWidth="1"/>
    <col min="12290" max="12290" width="8" style="18" customWidth="1"/>
    <col min="12291" max="12291" width="8.33203125" style="18" customWidth="1"/>
    <col min="12292" max="12298" width="8.44140625" style="18" customWidth="1"/>
    <col min="12299" max="12299" width="8" style="18" customWidth="1"/>
    <col min="12300" max="12300" width="8.44140625" style="18" customWidth="1"/>
    <col min="12301" max="12301" width="8.33203125" style="18" customWidth="1"/>
    <col min="12302" max="12302" width="4" style="18" customWidth="1"/>
    <col min="12303" max="12536" width="11.44140625" style="18"/>
    <col min="12537" max="12537" width="3.5546875" style="18" customWidth="1"/>
    <col min="12538" max="12538" width="43.6640625" style="18" customWidth="1"/>
    <col min="12539" max="12540" width="8.5546875" style="18" customWidth="1"/>
    <col min="12541" max="12544" width="8.44140625" style="18" customWidth="1"/>
    <col min="12545" max="12545" width="7.6640625" style="18" customWidth="1"/>
    <col min="12546" max="12546" width="8" style="18" customWidth="1"/>
    <col min="12547" max="12547" width="8.33203125" style="18" customWidth="1"/>
    <col min="12548" max="12554" width="8.44140625" style="18" customWidth="1"/>
    <col min="12555" max="12555" width="8" style="18" customWidth="1"/>
    <col min="12556" max="12556" width="8.44140625" style="18" customWidth="1"/>
    <col min="12557" max="12557" width="8.33203125" style="18" customWidth="1"/>
    <col min="12558" max="12558" width="4" style="18" customWidth="1"/>
    <col min="12559" max="12792" width="11.44140625" style="18"/>
    <col min="12793" max="12793" width="3.5546875" style="18" customWidth="1"/>
    <col min="12794" max="12794" width="43.6640625" style="18" customWidth="1"/>
    <col min="12795" max="12796" width="8.5546875" style="18" customWidth="1"/>
    <col min="12797" max="12800" width="8.44140625" style="18" customWidth="1"/>
    <col min="12801" max="12801" width="7.6640625" style="18" customWidth="1"/>
    <col min="12802" max="12802" width="8" style="18" customWidth="1"/>
    <col min="12803" max="12803" width="8.33203125" style="18" customWidth="1"/>
    <col min="12804" max="12810" width="8.44140625" style="18" customWidth="1"/>
    <col min="12811" max="12811" width="8" style="18" customWidth="1"/>
    <col min="12812" max="12812" width="8.44140625" style="18" customWidth="1"/>
    <col min="12813" max="12813" width="8.33203125" style="18" customWidth="1"/>
    <col min="12814" max="12814" width="4" style="18" customWidth="1"/>
    <col min="12815" max="13048" width="11.44140625" style="18"/>
    <col min="13049" max="13049" width="3.5546875" style="18" customWidth="1"/>
    <col min="13050" max="13050" width="43.6640625" style="18" customWidth="1"/>
    <col min="13051" max="13052" width="8.5546875" style="18" customWidth="1"/>
    <col min="13053" max="13056" width="8.44140625" style="18" customWidth="1"/>
    <col min="13057" max="13057" width="7.6640625" style="18" customWidth="1"/>
    <col min="13058" max="13058" width="8" style="18" customWidth="1"/>
    <col min="13059" max="13059" width="8.33203125" style="18" customWidth="1"/>
    <col min="13060" max="13066" width="8.44140625" style="18" customWidth="1"/>
    <col min="13067" max="13067" width="8" style="18" customWidth="1"/>
    <col min="13068" max="13068" width="8.44140625" style="18" customWidth="1"/>
    <col min="13069" max="13069" width="8.33203125" style="18" customWidth="1"/>
    <col min="13070" max="13070" width="4" style="18" customWidth="1"/>
    <col min="13071" max="13304" width="11.44140625" style="18"/>
    <col min="13305" max="13305" width="3.5546875" style="18" customWidth="1"/>
    <col min="13306" max="13306" width="43.6640625" style="18" customWidth="1"/>
    <col min="13307" max="13308" width="8.5546875" style="18" customWidth="1"/>
    <col min="13309" max="13312" width="8.44140625" style="18" customWidth="1"/>
    <col min="13313" max="13313" width="7.6640625" style="18" customWidth="1"/>
    <col min="13314" max="13314" width="8" style="18" customWidth="1"/>
    <col min="13315" max="13315" width="8.33203125" style="18" customWidth="1"/>
    <col min="13316" max="13322" width="8.44140625" style="18" customWidth="1"/>
    <col min="13323" max="13323" width="8" style="18" customWidth="1"/>
    <col min="13324" max="13324" width="8.44140625" style="18" customWidth="1"/>
    <col min="13325" max="13325" width="8.33203125" style="18" customWidth="1"/>
    <col min="13326" max="13326" width="4" style="18" customWidth="1"/>
    <col min="13327" max="13560" width="11.44140625" style="18"/>
    <col min="13561" max="13561" width="3.5546875" style="18" customWidth="1"/>
    <col min="13562" max="13562" width="43.6640625" style="18" customWidth="1"/>
    <col min="13563" max="13564" width="8.5546875" style="18" customWidth="1"/>
    <col min="13565" max="13568" width="8.44140625" style="18" customWidth="1"/>
    <col min="13569" max="13569" width="7.6640625" style="18" customWidth="1"/>
    <col min="13570" max="13570" width="8" style="18" customWidth="1"/>
    <col min="13571" max="13571" width="8.33203125" style="18" customWidth="1"/>
    <col min="13572" max="13578" width="8.44140625" style="18" customWidth="1"/>
    <col min="13579" max="13579" width="8" style="18" customWidth="1"/>
    <col min="13580" max="13580" width="8.44140625" style="18" customWidth="1"/>
    <col min="13581" max="13581" width="8.33203125" style="18" customWidth="1"/>
    <col min="13582" max="13582" width="4" style="18" customWidth="1"/>
    <col min="13583" max="13816" width="11.44140625" style="18"/>
    <col min="13817" max="13817" width="3.5546875" style="18" customWidth="1"/>
    <col min="13818" max="13818" width="43.6640625" style="18" customWidth="1"/>
    <col min="13819" max="13820" width="8.5546875" style="18" customWidth="1"/>
    <col min="13821" max="13824" width="8.44140625" style="18" customWidth="1"/>
    <col min="13825" max="13825" width="7.6640625" style="18" customWidth="1"/>
    <col min="13826" max="13826" width="8" style="18" customWidth="1"/>
    <col min="13827" max="13827" width="8.33203125" style="18" customWidth="1"/>
    <col min="13828" max="13834" width="8.44140625" style="18" customWidth="1"/>
    <col min="13835" max="13835" width="8" style="18" customWidth="1"/>
    <col min="13836" max="13836" width="8.44140625" style="18" customWidth="1"/>
    <col min="13837" max="13837" width="8.33203125" style="18" customWidth="1"/>
    <col min="13838" max="13838" width="4" style="18" customWidth="1"/>
    <col min="13839" max="14072" width="11.44140625" style="18"/>
    <col min="14073" max="14073" width="3.5546875" style="18" customWidth="1"/>
    <col min="14074" max="14074" width="43.6640625" style="18" customWidth="1"/>
    <col min="14075" max="14076" width="8.5546875" style="18" customWidth="1"/>
    <col min="14077" max="14080" width="8.44140625" style="18" customWidth="1"/>
    <col min="14081" max="14081" width="7.6640625" style="18" customWidth="1"/>
    <col min="14082" max="14082" width="8" style="18" customWidth="1"/>
    <col min="14083" max="14083" width="8.33203125" style="18" customWidth="1"/>
    <col min="14084" max="14090" width="8.44140625" style="18" customWidth="1"/>
    <col min="14091" max="14091" width="8" style="18" customWidth="1"/>
    <col min="14092" max="14092" width="8.44140625" style="18" customWidth="1"/>
    <col min="14093" max="14093" width="8.33203125" style="18" customWidth="1"/>
    <col min="14094" max="14094" width="4" style="18" customWidth="1"/>
    <col min="14095" max="14328" width="11.44140625" style="18"/>
    <col min="14329" max="14329" width="3.5546875" style="18" customWidth="1"/>
    <col min="14330" max="14330" width="43.6640625" style="18" customWidth="1"/>
    <col min="14331" max="14332" width="8.5546875" style="18" customWidth="1"/>
    <col min="14333" max="14336" width="8.44140625" style="18" customWidth="1"/>
    <col min="14337" max="14337" width="7.6640625" style="18" customWidth="1"/>
    <col min="14338" max="14338" width="8" style="18" customWidth="1"/>
    <col min="14339" max="14339" width="8.33203125" style="18" customWidth="1"/>
    <col min="14340" max="14346" width="8.44140625" style="18" customWidth="1"/>
    <col min="14347" max="14347" width="8" style="18" customWidth="1"/>
    <col min="14348" max="14348" width="8.44140625" style="18" customWidth="1"/>
    <col min="14349" max="14349" width="8.33203125" style="18" customWidth="1"/>
    <col min="14350" max="14350" width="4" style="18" customWidth="1"/>
    <col min="14351" max="14584" width="11.44140625" style="18"/>
    <col min="14585" max="14585" width="3.5546875" style="18" customWidth="1"/>
    <col min="14586" max="14586" width="43.6640625" style="18" customWidth="1"/>
    <col min="14587" max="14588" width="8.5546875" style="18" customWidth="1"/>
    <col min="14589" max="14592" width="8.44140625" style="18" customWidth="1"/>
    <col min="14593" max="14593" width="7.6640625" style="18" customWidth="1"/>
    <col min="14594" max="14594" width="8" style="18" customWidth="1"/>
    <col min="14595" max="14595" width="8.33203125" style="18" customWidth="1"/>
    <col min="14596" max="14602" width="8.44140625" style="18" customWidth="1"/>
    <col min="14603" max="14603" width="8" style="18" customWidth="1"/>
    <col min="14604" max="14604" width="8.44140625" style="18" customWidth="1"/>
    <col min="14605" max="14605" width="8.33203125" style="18" customWidth="1"/>
    <col min="14606" max="14606" width="4" style="18" customWidth="1"/>
    <col min="14607" max="14840" width="11.44140625" style="18"/>
    <col min="14841" max="14841" width="3.5546875" style="18" customWidth="1"/>
    <col min="14842" max="14842" width="43.6640625" style="18" customWidth="1"/>
    <col min="14843" max="14844" width="8.5546875" style="18" customWidth="1"/>
    <col min="14845" max="14848" width="8.44140625" style="18" customWidth="1"/>
    <col min="14849" max="14849" width="7.6640625" style="18" customWidth="1"/>
    <col min="14850" max="14850" width="8" style="18" customWidth="1"/>
    <col min="14851" max="14851" width="8.33203125" style="18" customWidth="1"/>
    <col min="14852" max="14858" width="8.44140625" style="18" customWidth="1"/>
    <col min="14859" max="14859" width="8" style="18" customWidth="1"/>
    <col min="14860" max="14860" width="8.44140625" style="18" customWidth="1"/>
    <col min="14861" max="14861" width="8.33203125" style="18" customWidth="1"/>
    <col min="14862" max="14862" width="4" style="18" customWidth="1"/>
    <col min="14863" max="15096" width="11.44140625" style="18"/>
    <col min="15097" max="15097" width="3.5546875" style="18" customWidth="1"/>
    <col min="15098" max="15098" width="43.6640625" style="18" customWidth="1"/>
    <col min="15099" max="15100" width="8.5546875" style="18" customWidth="1"/>
    <col min="15101" max="15104" width="8.44140625" style="18" customWidth="1"/>
    <col min="15105" max="15105" width="7.6640625" style="18" customWidth="1"/>
    <col min="15106" max="15106" width="8" style="18" customWidth="1"/>
    <col min="15107" max="15107" width="8.33203125" style="18" customWidth="1"/>
    <col min="15108" max="15114" width="8.44140625" style="18" customWidth="1"/>
    <col min="15115" max="15115" width="8" style="18" customWidth="1"/>
    <col min="15116" max="15116" width="8.44140625" style="18" customWidth="1"/>
    <col min="15117" max="15117" width="8.33203125" style="18" customWidth="1"/>
    <col min="15118" max="15118" width="4" style="18" customWidth="1"/>
    <col min="15119" max="15352" width="11.44140625" style="18"/>
    <col min="15353" max="15353" width="3.5546875" style="18" customWidth="1"/>
    <col min="15354" max="15354" width="43.6640625" style="18" customWidth="1"/>
    <col min="15355" max="15356" width="8.5546875" style="18" customWidth="1"/>
    <col min="15357" max="15360" width="8.44140625" style="18" customWidth="1"/>
    <col min="15361" max="15361" width="7.6640625" style="18" customWidth="1"/>
    <col min="15362" max="15362" width="8" style="18" customWidth="1"/>
    <col min="15363" max="15363" width="8.33203125" style="18" customWidth="1"/>
    <col min="15364" max="15370" width="8.44140625" style="18" customWidth="1"/>
    <col min="15371" max="15371" width="8" style="18" customWidth="1"/>
    <col min="15372" max="15372" width="8.44140625" style="18" customWidth="1"/>
    <col min="15373" max="15373" width="8.33203125" style="18" customWidth="1"/>
    <col min="15374" max="15374" width="4" style="18" customWidth="1"/>
    <col min="15375" max="15608" width="11.44140625" style="18"/>
    <col min="15609" max="15609" width="3.5546875" style="18" customWidth="1"/>
    <col min="15610" max="15610" width="43.6640625" style="18" customWidth="1"/>
    <col min="15611" max="15612" width="8.5546875" style="18" customWidth="1"/>
    <col min="15613" max="15616" width="8.44140625" style="18" customWidth="1"/>
    <col min="15617" max="15617" width="7.6640625" style="18" customWidth="1"/>
    <col min="15618" max="15618" width="8" style="18" customWidth="1"/>
    <col min="15619" max="15619" width="8.33203125" style="18" customWidth="1"/>
    <col min="15620" max="15626" width="8.44140625" style="18" customWidth="1"/>
    <col min="15627" max="15627" width="8" style="18" customWidth="1"/>
    <col min="15628" max="15628" width="8.44140625" style="18" customWidth="1"/>
    <col min="15629" max="15629" width="8.33203125" style="18" customWidth="1"/>
    <col min="15630" max="15630" width="4" style="18" customWidth="1"/>
    <col min="15631" max="15864" width="11.44140625" style="18"/>
    <col min="15865" max="15865" width="3.5546875" style="18" customWidth="1"/>
    <col min="15866" max="15866" width="43.6640625" style="18" customWidth="1"/>
    <col min="15867" max="15868" width="8.5546875" style="18" customWidth="1"/>
    <col min="15869" max="15872" width="8.44140625" style="18" customWidth="1"/>
    <col min="15873" max="15873" width="7.6640625" style="18" customWidth="1"/>
    <col min="15874" max="15874" width="8" style="18" customWidth="1"/>
    <col min="15875" max="15875" width="8.33203125" style="18" customWidth="1"/>
    <col min="15876" max="15882" width="8.44140625" style="18" customWidth="1"/>
    <col min="15883" max="15883" width="8" style="18" customWidth="1"/>
    <col min="15884" max="15884" width="8.44140625" style="18" customWidth="1"/>
    <col min="15885" max="15885" width="8.33203125" style="18" customWidth="1"/>
    <col min="15886" max="15886" width="4" style="18" customWidth="1"/>
    <col min="15887" max="16120" width="11.44140625" style="18"/>
    <col min="16121" max="16121" width="3.5546875" style="18" customWidth="1"/>
    <col min="16122" max="16122" width="43.6640625" style="18" customWidth="1"/>
    <col min="16123" max="16124" width="8.5546875" style="18" customWidth="1"/>
    <col min="16125" max="16128" width="8.44140625" style="18" customWidth="1"/>
    <col min="16129" max="16129" width="7.6640625" style="18" customWidth="1"/>
    <col min="16130" max="16130" width="8" style="18" customWidth="1"/>
    <col min="16131" max="16131" width="8.33203125" style="18" customWidth="1"/>
    <col min="16132" max="16138" width="8.44140625" style="18" customWidth="1"/>
    <col min="16139" max="16139" width="8" style="18" customWidth="1"/>
    <col min="16140" max="16140" width="8.44140625" style="18" customWidth="1"/>
    <col min="16141" max="16141" width="8.33203125" style="18" customWidth="1"/>
    <col min="16142" max="16142" width="4" style="18" customWidth="1"/>
    <col min="16143" max="16381" width="11.44140625" style="18"/>
    <col min="16382" max="16384" width="11.44140625" style="18" customWidth="1"/>
  </cols>
  <sheetData>
    <row r="1" spans="1:22" ht="17.7" customHeight="1">
      <c r="A1" s="73" t="s">
        <v>86</v>
      </c>
      <c r="B1" s="45"/>
      <c r="C1" s="45"/>
      <c r="D1" s="45"/>
      <c r="E1" s="45"/>
      <c r="F1" s="45"/>
      <c r="G1" s="45"/>
      <c r="H1" s="45"/>
      <c r="I1" s="45"/>
      <c r="J1" s="45"/>
      <c r="K1" s="45"/>
      <c r="L1" s="45"/>
      <c r="M1" s="45"/>
      <c r="N1" s="36"/>
      <c r="O1" s="36"/>
      <c r="P1" s="36"/>
      <c r="Q1" s="36"/>
      <c r="R1" s="36"/>
      <c r="S1" s="36"/>
      <c r="T1" s="36"/>
      <c r="U1" s="36"/>
    </row>
    <row r="2" spans="1:22" ht="13.8">
      <c r="B2" s="36"/>
      <c r="C2" s="36"/>
      <c r="D2" s="36"/>
      <c r="E2" s="36"/>
      <c r="F2" s="36"/>
      <c r="G2" s="36"/>
      <c r="H2" s="36"/>
    </row>
    <row r="3" spans="1:22" s="21" customFormat="1" ht="55.5" customHeight="1">
      <c r="A3" s="76" t="s">
        <v>22</v>
      </c>
      <c r="B3" s="20" t="s">
        <v>21</v>
      </c>
      <c r="C3" s="20" t="s">
        <v>68</v>
      </c>
      <c r="D3" s="20" t="s">
        <v>8</v>
      </c>
      <c r="E3" s="20" t="s">
        <v>9</v>
      </c>
      <c r="F3" s="20" t="s">
        <v>62</v>
      </c>
      <c r="G3" s="20" t="s">
        <v>65</v>
      </c>
      <c r="H3" s="20" t="s">
        <v>10</v>
      </c>
      <c r="I3" s="20" t="s">
        <v>11</v>
      </c>
      <c r="J3" s="20" t="s">
        <v>12</v>
      </c>
      <c r="K3" s="20" t="s">
        <v>13</v>
      </c>
      <c r="L3" s="20" t="s">
        <v>14</v>
      </c>
      <c r="M3" s="20" t="s">
        <v>63</v>
      </c>
      <c r="N3" s="20" t="s">
        <v>15</v>
      </c>
      <c r="O3" s="20" t="s">
        <v>16</v>
      </c>
      <c r="P3" s="20" t="s">
        <v>17</v>
      </c>
      <c r="Q3" s="20" t="s">
        <v>18</v>
      </c>
      <c r="R3" s="20" t="s">
        <v>64</v>
      </c>
      <c r="S3" s="20" t="s">
        <v>70</v>
      </c>
      <c r="T3" s="20" t="s">
        <v>19</v>
      </c>
      <c r="U3" s="77" t="s">
        <v>20</v>
      </c>
    </row>
    <row r="4" spans="1:22" s="21" customFormat="1" ht="13.8">
      <c r="A4" s="79" t="s">
        <v>23</v>
      </c>
      <c r="B4" s="80"/>
      <c r="C4" s="80"/>
      <c r="D4" s="80"/>
      <c r="E4" s="80"/>
      <c r="F4" s="80"/>
      <c r="G4" s="80"/>
      <c r="H4" s="80"/>
      <c r="I4" s="80"/>
      <c r="J4" s="80"/>
      <c r="K4" s="80"/>
      <c r="L4" s="80"/>
      <c r="M4" s="80"/>
      <c r="N4" s="80"/>
      <c r="O4" s="80"/>
      <c r="P4" s="80"/>
      <c r="Q4" s="80"/>
      <c r="R4" s="80"/>
      <c r="S4" s="80"/>
      <c r="T4" s="80"/>
      <c r="U4" s="80"/>
    </row>
    <row r="5" spans="1:22" s="21" customFormat="1" ht="27.6">
      <c r="A5" s="81" t="s">
        <v>24</v>
      </c>
      <c r="B5" s="80"/>
      <c r="C5" s="80"/>
      <c r="D5" s="80"/>
      <c r="E5" s="80"/>
      <c r="F5" s="80"/>
      <c r="G5" s="80"/>
      <c r="H5" s="80"/>
      <c r="I5" s="80"/>
      <c r="J5" s="80"/>
      <c r="K5" s="80"/>
      <c r="L5" s="80"/>
      <c r="M5" s="80"/>
      <c r="N5" s="80"/>
      <c r="O5" s="80"/>
      <c r="P5" s="80"/>
      <c r="Q5" s="80"/>
      <c r="R5" s="80"/>
      <c r="S5" s="80"/>
      <c r="T5" s="80"/>
      <c r="U5" s="80"/>
    </row>
    <row r="6" spans="1:22" s="21" customFormat="1" ht="13.8">
      <c r="A6" s="81" t="s">
        <v>25</v>
      </c>
      <c r="B6" s="82">
        <v>23</v>
      </c>
      <c r="C6" s="83">
        <v>0</v>
      </c>
      <c r="D6" s="83">
        <v>4</v>
      </c>
      <c r="E6" s="83">
        <v>7</v>
      </c>
      <c r="F6" s="83">
        <v>0</v>
      </c>
      <c r="G6" s="83">
        <v>0</v>
      </c>
      <c r="H6" s="83">
        <v>1</v>
      </c>
      <c r="I6" s="83">
        <v>1</v>
      </c>
      <c r="J6" s="83">
        <v>1</v>
      </c>
      <c r="K6" s="83">
        <v>1</v>
      </c>
      <c r="L6" s="83">
        <v>0</v>
      </c>
      <c r="M6" s="83">
        <v>0</v>
      </c>
      <c r="N6" s="83">
        <v>0</v>
      </c>
      <c r="O6" s="83">
        <v>1</v>
      </c>
      <c r="P6" s="83">
        <v>0</v>
      </c>
      <c r="Q6" s="83">
        <v>5</v>
      </c>
      <c r="R6" s="83">
        <v>0</v>
      </c>
      <c r="S6" s="83">
        <v>0</v>
      </c>
      <c r="T6" s="83">
        <v>0</v>
      </c>
      <c r="U6" s="83">
        <v>2</v>
      </c>
    </row>
    <row r="7" spans="1:22" s="34" customFormat="1" ht="13.8">
      <c r="A7" s="84" t="s">
        <v>26</v>
      </c>
      <c r="B7" s="82">
        <v>4643</v>
      </c>
      <c r="C7" s="83">
        <v>50</v>
      </c>
      <c r="D7" s="83">
        <v>468</v>
      </c>
      <c r="E7" s="83">
        <v>374</v>
      </c>
      <c r="F7" s="83">
        <v>149</v>
      </c>
      <c r="G7" s="83">
        <v>55</v>
      </c>
      <c r="H7" s="83">
        <v>43</v>
      </c>
      <c r="I7" s="83">
        <v>431</v>
      </c>
      <c r="J7" s="83">
        <v>381</v>
      </c>
      <c r="K7" s="83">
        <v>143</v>
      </c>
      <c r="L7" s="83">
        <v>21</v>
      </c>
      <c r="M7" s="83">
        <v>385</v>
      </c>
      <c r="N7" s="83">
        <v>42</v>
      </c>
      <c r="O7" s="83">
        <v>135</v>
      </c>
      <c r="P7" s="83">
        <v>16</v>
      </c>
      <c r="Q7" s="83">
        <v>497</v>
      </c>
      <c r="R7" s="83">
        <v>23</v>
      </c>
      <c r="S7" s="83">
        <v>8</v>
      </c>
      <c r="T7" s="83">
        <v>606</v>
      </c>
      <c r="U7" s="83">
        <v>816</v>
      </c>
      <c r="V7" s="32"/>
    </row>
    <row r="8" spans="1:22" s="34" customFormat="1" ht="13.8">
      <c r="A8" s="81" t="s">
        <v>27</v>
      </c>
      <c r="B8" s="82">
        <v>124</v>
      </c>
      <c r="C8" s="83">
        <v>14</v>
      </c>
      <c r="D8" s="83">
        <v>12</v>
      </c>
      <c r="E8" s="83">
        <v>33</v>
      </c>
      <c r="F8" s="83">
        <v>3</v>
      </c>
      <c r="G8" s="83">
        <v>1</v>
      </c>
      <c r="H8" s="83">
        <v>1</v>
      </c>
      <c r="I8" s="83">
        <v>3</v>
      </c>
      <c r="J8" s="83">
        <v>5</v>
      </c>
      <c r="K8" s="83">
        <v>4</v>
      </c>
      <c r="L8" s="83">
        <v>0</v>
      </c>
      <c r="M8" s="83">
        <v>12</v>
      </c>
      <c r="N8" s="83">
        <v>0</v>
      </c>
      <c r="O8" s="83">
        <v>4</v>
      </c>
      <c r="P8" s="83">
        <v>0</v>
      </c>
      <c r="Q8" s="83">
        <v>20</v>
      </c>
      <c r="R8" s="83">
        <v>3</v>
      </c>
      <c r="S8" s="83">
        <v>0</v>
      </c>
      <c r="T8" s="83">
        <v>3</v>
      </c>
      <c r="U8" s="83">
        <v>6</v>
      </c>
      <c r="V8" s="32"/>
    </row>
    <row r="9" spans="1:22" s="34" customFormat="1" ht="13.8">
      <c r="A9" s="84" t="s">
        <v>28</v>
      </c>
      <c r="B9" s="82">
        <v>1906</v>
      </c>
      <c r="C9" s="83">
        <v>94</v>
      </c>
      <c r="D9" s="83">
        <v>115</v>
      </c>
      <c r="E9" s="83">
        <v>358</v>
      </c>
      <c r="F9" s="83">
        <v>140</v>
      </c>
      <c r="G9" s="83">
        <v>22</v>
      </c>
      <c r="H9" s="83">
        <v>23</v>
      </c>
      <c r="I9" s="83">
        <v>146</v>
      </c>
      <c r="J9" s="83">
        <v>123</v>
      </c>
      <c r="K9" s="83">
        <v>47</v>
      </c>
      <c r="L9" s="83">
        <v>22</v>
      </c>
      <c r="M9" s="83">
        <v>182</v>
      </c>
      <c r="N9" s="83">
        <v>12</v>
      </c>
      <c r="O9" s="83">
        <v>71</v>
      </c>
      <c r="P9" s="83">
        <v>2</v>
      </c>
      <c r="Q9" s="83">
        <v>207</v>
      </c>
      <c r="R9" s="83">
        <v>52</v>
      </c>
      <c r="S9" s="83">
        <v>4</v>
      </c>
      <c r="T9" s="83">
        <v>188</v>
      </c>
      <c r="U9" s="83">
        <v>98</v>
      </c>
      <c r="V9" s="32"/>
    </row>
    <row r="10" spans="1:22" s="34" customFormat="1" ht="13.8">
      <c r="A10" s="85" t="s">
        <v>29</v>
      </c>
      <c r="B10" s="82"/>
      <c r="C10" s="83"/>
      <c r="D10" s="83"/>
      <c r="E10" s="83"/>
      <c r="F10" s="83"/>
      <c r="G10" s="83"/>
      <c r="H10" s="83"/>
      <c r="I10" s="83"/>
      <c r="J10" s="83"/>
      <c r="K10" s="83"/>
      <c r="L10" s="83"/>
      <c r="M10" s="83"/>
      <c r="N10" s="83"/>
      <c r="O10" s="83"/>
      <c r="P10" s="83"/>
      <c r="Q10" s="83"/>
      <c r="R10" s="83"/>
      <c r="S10" s="83"/>
      <c r="T10" s="83"/>
      <c r="U10" s="83"/>
      <c r="V10" s="32"/>
    </row>
    <row r="11" spans="1:22" s="34" customFormat="1" ht="13.8">
      <c r="A11" s="86" t="s">
        <v>30</v>
      </c>
      <c r="B11" s="82">
        <v>372</v>
      </c>
      <c r="C11" s="83">
        <v>35</v>
      </c>
      <c r="D11" s="83">
        <v>15</v>
      </c>
      <c r="E11" s="83">
        <v>12</v>
      </c>
      <c r="F11" s="83">
        <v>38</v>
      </c>
      <c r="G11" s="83">
        <v>5</v>
      </c>
      <c r="H11" s="83">
        <v>12</v>
      </c>
      <c r="I11" s="83">
        <v>51</v>
      </c>
      <c r="J11" s="83">
        <v>34</v>
      </c>
      <c r="K11" s="83">
        <v>10</v>
      </c>
      <c r="L11" s="83">
        <v>2</v>
      </c>
      <c r="M11" s="83">
        <v>53</v>
      </c>
      <c r="N11" s="83">
        <v>1</v>
      </c>
      <c r="O11" s="83">
        <v>7</v>
      </c>
      <c r="P11" s="83">
        <v>0</v>
      </c>
      <c r="Q11" s="83">
        <v>43</v>
      </c>
      <c r="R11" s="83">
        <v>27</v>
      </c>
      <c r="S11" s="83">
        <v>1</v>
      </c>
      <c r="T11" s="83">
        <v>20</v>
      </c>
      <c r="U11" s="83">
        <v>6</v>
      </c>
      <c r="V11" s="32"/>
    </row>
    <row r="12" spans="1:22" s="34" customFormat="1" ht="13.8">
      <c r="A12" s="86" t="s">
        <v>31</v>
      </c>
      <c r="B12" s="82">
        <v>389</v>
      </c>
      <c r="C12" s="83">
        <v>14</v>
      </c>
      <c r="D12" s="83">
        <v>20</v>
      </c>
      <c r="E12" s="83">
        <v>133</v>
      </c>
      <c r="F12" s="83">
        <v>50</v>
      </c>
      <c r="G12" s="83">
        <v>1</v>
      </c>
      <c r="H12" s="83">
        <v>2</v>
      </c>
      <c r="I12" s="83">
        <v>11</v>
      </c>
      <c r="J12" s="83">
        <v>22</v>
      </c>
      <c r="K12" s="83">
        <v>3</v>
      </c>
      <c r="L12" s="83">
        <v>2</v>
      </c>
      <c r="M12" s="83">
        <v>23</v>
      </c>
      <c r="N12" s="83">
        <v>0</v>
      </c>
      <c r="O12" s="83">
        <v>11</v>
      </c>
      <c r="P12" s="83">
        <v>1</v>
      </c>
      <c r="Q12" s="83">
        <v>35</v>
      </c>
      <c r="R12" s="83">
        <v>2</v>
      </c>
      <c r="S12" s="83">
        <v>0</v>
      </c>
      <c r="T12" s="83">
        <v>25</v>
      </c>
      <c r="U12" s="83">
        <v>34</v>
      </c>
      <c r="V12" s="32"/>
    </row>
    <row r="13" spans="1:22" s="34" customFormat="1" ht="13.8">
      <c r="A13" s="86" t="s">
        <v>32</v>
      </c>
      <c r="B13" s="82">
        <v>1145</v>
      </c>
      <c r="C13" s="83">
        <v>45</v>
      </c>
      <c r="D13" s="83">
        <v>80</v>
      </c>
      <c r="E13" s="83">
        <v>213</v>
      </c>
      <c r="F13" s="83">
        <v>52</v>
      </c>
      <c r="G13" s="83">
        <v>16</v>
      </c>
      <c r="H13" s="83">
        <v>9</v>
      </c>
      <c r="I13" s="83">
        <v>84</v>
      </c>
      <c r="J13" s="83">
        <v>67</v>
      </c>
      <c r="K13" s="83">
        <v>34</v>
      </c>
      <c r="L13" s="83">
        <v>18</v>
      </c>
      <c r="M13" s="83">
        <v>106</v>
      </c>
      <c r="N13" s="83">
        <v>11</v>
      </c>
      <c r="O13" s="83">
        <v>53</v>
      </c>
      <c r="P13" s="83">
        <v>1</v>
      </c>
      <c r="Q13" s="83">
        <v>129</v>
      </c>
      <c r="R13" s="83">
        <v>23</v>
      </c>
      <c r="S13" s="83">
        <v>3</v>
      </c>
      <c r="T13" s="83">
        <v>143</v>
      </c>
      <c r="U13" s="83">
        <v>58</v>
      </c>
      <c r="V13" s="32"/>
    </row>
    <row r="14" spans="1:22" s="34" customFormat="1" ht="13.8">
      <c r="A14" s="84" t="s">
        <v>33</v>
      </c>
      <c r="B14" s="82">
        <v>6696</v>
      </c>
      <c r="C14" s="82">
        <v>158</v>
      </c>
      <c r="D14" s="82">
        <v>599</v>
      </c>
      <c r="E14" s="82">
        <v>772</v>
      </c>
      <c r="F14" s="82">
        <v>292</v>
      </c>
      <c r="G14" s="82">
        <v>78</v>
      </c>
      <c r="H14" s="82">
        <v>68</v>
      </c>
      <c r="I14" s="82">
        <v>581</v>
      </c>
      <c r="J14" s="82">
        <v>510</v>
      </c>
      <c r="K14" s="82">
        <v>195</v>
      </c>
      <c r="L14" s="82">
        <v>43</v>
      </c>
      <c r="M14" s="82">
        <v>579</v>
      </c>
      <c r="N14" s="82">
        <v>54</v>
      </c>
      <c r="O14" s="82">
        <v>211</v>
      </c>
      <c r="P14" s="82">
        <v>18</v>
      </c>
      <c r="Q14" s="82">
        <v>729</v>
      </c>
      <c r="R14" s="82">
        <v>78</v>
      </c>
      <c r="S14" s="82">
        <v>12</v>
      </c>
      <c r="T14" s="82">
        <v>797</v>
      </c>
      <c r="U14" s="82">
        <v>922</v>
      </c>
      <c r="V14" s="32"/>
    </row>
    <row r="15" spans="1:22" s="34" customFormat="1" ht="13.8">
      <c r="A15" s="85" t="s">
        <v>34</v>
      </c>
      <c r="B15" s="82"/>
      <c r="C15" s="83"/>
      <c r="D15" s="83"/>
      <c r="E15" s="83"/>
      <c r="F15" s="83"/>
      <c r="G15" s="83"/>
      <c r="H15" s="83"/>
      <c r="I15" s="83"/>
      <c r="J15" s="83"/>
      <c r="K15" s="83"/>
      <c r="L15" s="83"/>
      <c r="M15" s="83"/>
      <c r="N15" s="83"/>
      <c r="O15" s="83"/>
      <c r="P15" s="83"/>
      <c r="Q15" s="83"/>
      <c r="R15" s="83"/>
      <c r="S15" s="83"/>
      <c r="T15" s="83"/>
      <c r="U15" s="83"/>
      <c r="V15" s="32"/>
    </row>
    <row r="16" spans="1:22" s="34" customFormat="1" ht="13.8">
      <c r="A16" s="87" t="s">
        <v>35</v>
      </c>
      <c r="B16" s="82">
        <v>2151</v>
      </c>
      <c r="C16" s="83">
        <v>38</v>
      </c>
      <c r="D16" s="83">
        <v>148</v>
      </c>
      <c r="E16" s="83">
        <v>133</v>
      </c>
      <c r="F16" s="83">
        <v>115</v>
      </c>
      <c r="G16" s="83">
        <v>10</v>
      </c>
      <c r="H16" s="83">
        <v>47</v>
      </c>
      <c r="I16" s="83">
        <v>165</v>
      </c>
      <c r="J16" s="83">
        <v>239</v>
      </c>
      <c r="K16" s="83">
        <v>109</v>
      </c>
      <c r="L16" s="83">
        <v>25</v>
      </c>
      <c r="M16" s="83">
        <v>243</v>
      </c>
      <c r="N16" s="83">
        <v>19</v>
      </c>
      <c r="O16" s="83">
        <v>37</v>
      </c>
      <c r="P16" s="83">
        <v>7</v>
      </c>
      <c r="Q16" s="83">
        <v>110</v>
      </c>
      <c r="R16" s="83">
        <v>36</v>
      </c>
      <c r="S16" s="83">
        <v>1</v>
      </c>
      <c r="T16" s="83">
        <v>393</v>
      </c>
      <c r="U16" s="83">
        <v>276</v>
      </c>
      <c r="V16" s="32"/>
    </row>
    <row r="17" spans="1:22" s="34" customFormat="1" ht="13.8">
      <c r="A17" s="86" t="s">
        <v>85</v>
      </c>
      <c r="B17" s="82">
        <v>7</v>
      </c>
      <c r="C17" s="83">
        <v>0</v>
      </c>
      <c r="D17" s="83">
        <v>0</v>
      </c>
      <c r="E17" s="83">
        <v>1</v>
      </c>
      <c r="F17" s="83">
        <v>0</v>
      </c>
      <c r="G17" s="83">
        <v>0</v>
      </c>
      <c r="H17" s="83">
        <v>0</v>
      </c>
      <c r="I17" s="83">
        <v>2</v>
      </c>
      <c r="J17" s="83">
        <v>0</v>
      </c>
      <c r="K17" s="83">
        <v>0</v>
      </c>
      <c r="L17" s="83">
        <v>0</v>
      </c>
      <c r="M17" s="83">
        <v>1</v>
      </c>
      <c r="N17" s="83">
        <v>0</v>
      </c>
      <c r="O17" s="83">
        <v>0</v>
      </c>
      <c r="P17" s="83">
        <v>0</v>
      </c>
      <c r="Q17" s="83">
        <v>3</v>
      </c>
      <c r="R17" s="83">
        <v>0</v>
      </c>
      <c r="S17" s="83">
        <v>0</v>
      </c>
      <c r="T17" s="83">
        <v>0</v>
      </c>
      <c r="U17" s="83">
        <v>0</v>
      </c>
      <c r="V17" s="32"/>
    </row>
    <row r="18" spans="1:22" s="34" customFormat="1" ht="13.95" customHeight="1">
      <c r="A18" s="86" t="s">
        <v>36</v>
      </c>
      <c r="B18" s="82">
        <v>9</v>
      </c>
      <c r="C18" s="83">
        <v>1</v>
      </c>
      <c r="D18" s="83">
        <v>0</v>
      </c>
      <c r="E18" s="83">
        <v>1</v>
      </c>
      <c r="F18" s="83">
        <v>0</v>
      </c>
      <c r="G18" s="83">
        <v>0</v>
      </c>
      <c r="H18" s="83">
        <v>0</v>
      </c>
      <c r="I18" s="83">
        <v>0</v>
      </c>
      <c r="J18" s="83">
        <v>2</v>
      </c>
      <c r="K18" s="83">
        <v>0</v>
      </c>
      <c r="L18" s="83">
        <v>0</v>
      </c>
      <c r="M18" s="83">
        <v>0</v>
      </c>
      <c r="N18" s="83">
        <v>0</v>
      </c>
      <c r="O18" s="83">
        <v>1</v>
      </c>
      <c r="P18" s="83">
        <v>0</v>
      </c>
      <c r="Q18" s="83">
        <v>2</v>
      </c>
      <c r="R18" s="83">
        <v>0</v>
      </c>
      <c r="S18" s="83">
        <v>0</v>
      </c>
      <c r="T18" s="83">
        <v>1</v>
      </c>
      <c r="U18" s="83">
        <v>1</v>
      </c>
      <c r="V18" s="32"/>
    </row>
    <row r="19" spans="1:22" s="37" customFormat="1" ht="13.8">
      <c r="A19" s="50"/>
      <c r="B19" s="38"/>
      <c r="C19" s="38"/>
      <c r="D19" s="38"/>
      <c r="E19" s="38"/>
      <c r="F19" s="38"/>
      <c r="G19" s="38"/>
      <c r="H19" s="38"/>
      <c r="I19" s="38"/>
      <c r="J19" s="38"/>
      <c r="K19" s="38"/>
      <c r="L19" s="38"/>
      <c r="M19" s="38"/>
      <c r="N19" s="38"/>
      <c r="O19" s="38"/>
      <c r="P19" s="38"/>
      <c r="Q19" s="38"/>
      <c r="R19" s="38"/>
      <c r="S19" s="38"/>
      <c r="T19" s="38"/>
      <c r="U19" s="38"/>
    </row>
    <row r="20" spans="1:22" s="37" customFormat="1" ht="13.8">
      <c r="A20" s="23" t="s">
        <v>37</v>
      </c>
      <c r="B20" s="29"/>
      <c r="C20" s="26"/>
      <c r="D20" s="26"/>
      <c r="E20" s="26"/>
      <c r="F20" s="26"/>
      <c r="G20" s="26"/>
      <c r="H20" s="26"/>
      <c r="I20" s="26"/>
      <c r="J20" s="26"/>
      <c r="K20" s="26"/>
      <c r="L20" s="26"/>
      <c r="M20" s="26"/>
      <c r="N20" s="26"/>
      <c r="O20" s="26"/>
      <c r="P20" s="26"/>
      <c r="Q20" s="26"/>
      <c r="R20" s="26"/>
      <c r="S20" s="26"/>
      <c r="T20" s="26"/>
      <c r="U20" s="26"/>
    </row>
    <row r="21" spans="1:22" s="37" customFormat="1" ht="27.6">
      <c r="A21" s="42" t="s">
        <v>24</v>
      </c>
      <c r="B21" s="26"/>
      <c r="C21" s="26"/>
      <c r="D21" s="26"/>
      <c r="E21" s="26"/>
      <c r="F21" s="26"/>
      <c r="G21" s="26"/>
      <c r="H21" s="26"/>
      <c r="I21" s="26"/>
      <c r="J21" s="26"/>
      <c r="K21" s="26"/>
      <c r="L21" s="26"/>
      <c r="M21" s="26"/>
      <c r="N21" s="26"/>
      <c r="O21" s="26"/>
      <c r="P21" s="26"/>
      <c r="Q21" s="26"/>
      <c r="R21" s="26"/>
      <c r="S21" s="26"/>
      <c r="T21" s="26"/>
      <c r="U21" s="26"/>
    </row>
    <row r="22" spans="1:22" s="37" customFormat="1" ht="13.8">
      <c r="A22" s="49" t="s">
        <v>38</v>
      </c>
      <c r="B22" s="46">
        <v>35298</v>
      </c>
      <c r="C22" s="47">
        <v>403</v>
      </c>
      <c r="D22" s="47">
        <v>3299</v>
      </c>
      <c r="E22" s="47">
        <v>2864</v>
      </c>
      <c r="F22" s="47">
        <v>895</v>
      </c>
      <c r="G22" s="47">
        <v>538</v>
      </c>
      <c r="H22" s="47">
        <v>382</v>
      </c>
      <c r="I22" s="47">
        <v>3705</v>
      </c>
      <c r="J22" s="47">
        <v>4054</v>
      </c>
      <c r="K22" s="47">
        <v>1217</v>
      </c>
      <c r="L22" s="47">
        <v>187</v>
      </c>
      <c r="M22" s="47">
        <v>2619</v>
      </c>
      <c r="N22" s="47">
        <v>352</v>
      </c>
      <c r="O22" s="47">
        <v>1418</v>
      </c>
      <c r="P22" s="47">
        <v>123</v>
      </c>
      <c r="Q22" s="47">
        <v>3488</v>
      </c>
      <c r="R22" s="47">
        <v>199</v>
      </c>
      <c r="S22" s="47">
        <v>69</v>
      </c>
      <c r="T22" s="47">
        <v>4967</v>
      </c>
      <c r="U22" s="47">
        <v>4519</v>
      </c>
    </row>
    <row r="23" spans="1:22" s="34" customFormat="1" ht="13.8">
      <c r="A23" s="49" t="s">
        <v>39</v>
      </c>
      <c r="B23" s="46">
        <v>20211</v>
      </c>
      <c r="C23" s="47">
        <v>912</v>
      </c>
      <c r="D23" s="47">
        <v>1119</v>
      </c>
      <c r="E23" s="47">
        <v>2874</v>
      </c>
      <c r="F23" s="47">
        <v>1472</v>
      </c>
      <c r="G23" s="47">
        <v>278</v>
      </c>
      <c r="H23" s="47">
        <v>376</v>
      </c>
      <c r="I23" s="47">
        <v>1937</v>
      </c>
      <c r="J23" s="47">
        <v>1682</v>
      </c>
      <c r="K23" s="47">
        <v>575</v>
      </c>
      <c r="L23" s="47">
        <v>282</v>
      </c>
      <c r="M23" s="47">
        <v>2077</v>
      </c>
      <c r="N23" s="47">
        <v>191</v>
      </c>
      <c r="O23" s="47">
        <v>894</v>
      </c>
      <c r="P23" s="47">
        <v>13</v>
      </c>
      <c r="Q23" s="47">
        <v>2247</v>
      </c>
      <c r="R23" s="47">
        <v>513</v>
      </c>
      <c r="S23" s="47">
        <v>49</v>
      </c>
      <c r="T23" s="47">
        <v>1997</v>
      </c>
      <c r="U23" s="47">
        <v>723</v>
      </c>
    </row>
    <row r="24" spans="1:22" s="37" customFormat="1" ht="13.8">
      <c r="A24" s="65" t="s">
        <v>66</v>
      </c>
      <c r="B24" s="38"/>
      <c r="C24" s="38"/>
      <c r="D24" s="38"/>
      <c r="E24" s="38"/>
      <c r="F24" s="38"/>
      <c r="G24" s="38"/>
      <c r="H24" s="38"/>
      <c r="I24" s="38"/>
      <c r="J24" s="38"/>
      <c r="K24" s="38"/>
      <c r="L24" s="38"/>
      <c r="M24" s="38"/>
      <c r="N24" s="38"/>
      <c r="O24" s="38"/>
      <c r="P24" s="38"/>
      <c r="Q24" s="38"/>
      <c r="R24" s="38"/>
      <c r="S24" s="38"/>
      <c r="T24" s="38"/>
      <c r="U24" s="38"/>
    </row>
    <row r="25" spans="1:22" s="37" customFormat="1" ht="13.8">
      <c r="A25" s="66" t="s">
        <v>30</v>
      </c>
      <c r="B25" s="46">
        <v>4794</v>
      </c>
      <c r="C25" s="47">
        <v>403</v>
      </c>
      <c r="D25" s="47">
        <v>178</v>
      </c>
      <c r="E25" s="47">
        <v>114</v>
      </c>
      <c r="F25" s="47">
        <v>369</v>
      </c>
      <c r="G25" s="47">
        <v>75</v>
      </c>
      <c r="H25" s="47">
        <v>238</v>
      </c>
      <c r="I25" s="47">
        <v>740</v>
      </c>
      <c r="J25" s="47">
        <v>581</v>
      </c>
      <c r="K25" s="47">
        <v>140</v>
      </c>
      <c r="L25" s="47">
        <v>36</v>
      </c>
      <c r="M25" s="47">
        <v>671</v>
      </c>
      <c r="N25" s="47">
        <v>13</v>
      </c>
      <c r="O25" s="47">
        <v>107</v>
      </c>
      <c r="P25" s="47">
        <v>0</v>
      </c>
      <c r="Q25" s="47">
        <v>535</v>
      </c>
      <c r="R25" s="47">
        <v>296</v>
      </c>
      <c r="S25" s="47">
        <v>19</v>
      </c>
      <c r="T25" s="47">
        <v>220</v>
      </c>
      <c r="U25" s="47">
        <v>59</v>
      </c>
    </row>
    <row r="26" spans="1:22" s="34" customFormat="1" ht="27.6">
      <c r="A26" s="48" t="s">
        <v>60</v>
      </c>
      <c r="B26" s="46">
        <v>56276</v>
      </c>
      <c r="C26" s="46">
        <v>1398</v>
      </c>
      <c r="D26" s="46">
        <v>4490</v>
      </c>
      <c r="E26" s="46">
        <v>5936</v>
      </c>
      <c r="F26" s="46">
        <v>2379</v>
      </c>
      <c r="G26" s="46">
        <v>820</v>
      </c>
      <c r="H26" s="46">
        <v>774</v>
      </c>
      <c r="I26" s="46">
        <v>5659</v>
      </c>
      <c r="J26" s="46">
        <v>5771</v>
      </c>
      <c r="K26" s="46">
        <v>1835</v>
      </c>
      <c r="L26" s="46">
        <v>469</v>
      </c>
      <c r="M26" s="46">
        <v>4748</v>
      </c>
      <c r="N26" s="46">
        <v>543</v>
      </c>
      <c r="O26" s="46">
        <v>2338</v>
      </c>
      <c r="P26" s="46">
        <v>136</v>
      </c>
      <c r="Q26" s="46">
        <v>5835</v>
      </c>
      <c r="R26" s="46">
        <v>729</v>
      </c>
      <c r="S26" s="46">
        <v>118</v>
      </c>
      <c r="T26" s="46">
        <v>6990</v>
      </c>
      <c r="U26" s="46">
        <v>5308</v>
      </c>
    </row>
    <row r="27" spans="1:22" s="37" customFormat="1" ht="13.8">
      <c r="A27" s="53" t="s">
        <v>67</v>
      </c>
      <c r="B27" s="46">
        <v>53415</v>
      </c>
      <c r="C27" s="47">
        <v>1304</v>
      </c>
      <c r="D27" s="47">
        <v>4236</v>
      </c>
      <c r="E27" s="47">
        <v>5584</v>
      </c>
      <c r="F27" s="47">
        <v>2226</v>
      </c>
      <c r="G27" s="47">
        <v>786</v>
      </c>
      <c r="H27" s="47">
        <v>679</v>
      </c>
      <c r="I27" s="47">
        <v>5394</v>
      </c>
      <c r="J27" s="47">
        <v>5487</v>
      </c>
      <c r="K27" s="47">
        <v>1759</v>
      </c>
      <c r="L27" s="47">
        <v>449</v>
      </c>
      <c r="M27" s="47">
        <v>4473</v>
      </c>
      <c r="N27" s="47">
        <v>518</v>
      </c>
      <c r="O27" s="47">
        <v>2259</v>
      </c>
      <c r="P27" s="47">
        <v>129</v>
      </c>
      <c r="Q27" s="47">
        <v>5560</v>
      </c>
      <c r="R27" s="47">
        <v>660</v>
      </c>
      <c r="S27" s="47">
        <v>116</v>
      </c>
      <c r="T27" s="47">
        <v>6672</v>
      </c>
      <c r="U27" s="47">
        <v>5124</v>
      </c>
    </row>
    <row r="28" spans="1:22" s="37" customFormat="1" ht="13.8">
      <c r="A28" s="65" t="s">
        <v>34</v>
      </c>
      <c r="B28" s="38"/>
      <c r="C28" s="38"/>
      <c r="D28" s="38"/>
      <c r="E28" s="38"/>
      <c r="F28" s="38"/>
      <c r="G28" s="38"/>
      <c r="H28" s="38"/>
      <c r="I28" s="38"/>
      <c r="J28" s="38"/>
      <c r="K28" s="38"/>
      <c r="L28" s="38"/>
      <c r="M28" s="38"/>
      <c r="N28" s="38"/>
      <c r="O28" s="38"/>
      <c r="P28" s="38"/>
      <c r="Q28" s="38"/>
      <c r="R28" s="38"/>
      <c r="S28" s="38"/>
      <c r="T28" s="47"/>
      <c r="U28" s="47"/>
    </row>
    <row r="29" spans="1:22" s="37" customFormat="1" ht="27.6">
      <c r="A29" s="60" t="s">
        <v>41</v>
      </c>
      <c r="B29" s="46">
        <v>22000</v>
      </c>
      <c r="C29" s="47">
        <v>418</v>
      </c>
      <c r="D29" s="47">
        <v>1370</v>
      </c>
      <c r="E29" s="47">
        <v>1206</v>
      </c>
      <c r="F29" s="47">
        <v>1324</v>
      </c>
      <c r="G29" s="47">
        <v>132</v>
      </c>
      <c r="H29" s="47">
        <v>662</v>
      </c>
      <c r="I29" s="47">
        <v>2086</v>
      </c>
      <c r="J29" s="47">
        <v>3108</v>
      </c>
      <c r="K29" s="47">
        <v>1200</v>
      </c>
      <c r="L29" s="47">
        <v>288</v>
      </c>
      <c r="M29" s="47">
        <v>2302</v>
      </c>
      <c r="N29" s="47">
        <v>265</v>
      </c>
      <c r="O29" s="47">
        <v>473</v>
      </c>
      <c r="P29" s="47">
        <v>69</v>
      </c>
      <c r="Q29" s="47">
        <v>1073</v>
      </c>
      <c r="R29" s="47">
        <v>378</v>
      </c>
      <c r="S29" s="47">
        <v>10</v>
      </c>
      <c r="T29" s="47">
        <v>3840</v>
      </c>
      <c r="U29" s="47">
        <v>1796</v>
      </c>
    </row>
    <row r="30" spans="1:22" s="37" customFormat="1" ht="13.95" customHeight="1">
      <c r="A30" s="68" t="s">
        <v>36</v>
      </c>
      <c r="B30" s="46">
        <v>81</v>
      </c>
      <c r="C30" s="47">
        <v>11</v>
      </c>
      <c r="D30" s="47">
        <v>0</v>
      </c>
      <c r="E30" s="47" t="s">
        <v>69</v>
      </c>
      <c r="F30" s="47">
        <v>0</v>
      </c>
      <c r="G30" s="47">
        <v>0</v>
      </c>
      <c r="H30" s="47">
        <v>0</v>
      </c>
      <c r="I30" s="47">
        <v>0</v>
      </c>
      <c r="J30" s="47">
        <v>19</v>
      </c>
      <c r="K30" s="47">
        <v>0</v>
      </c>
      <c r="L30" s="47">
        <v>0</v>
      </c>
      <c r="M30" s="47">
        <v>0</v>
      </c>
      <c r="N30" s="47">
        <v>0</v>
      </c>
      <c r="O30" s="47">
        <v>19</v>
      </c>
      <c r="P30" s="47">
        <v>0</v>
      </c>
      <c r="Q30" s="47">
        <v>22</v>
      </c>
      <c r="R30" s="47">
        <v>0</v>
      </c>
      <c r="S30" s="47">
        <v>0</v>
      </c>
      <c r="T30" s="47">
        <v>6</v>
      </c>
      <c r="U30" s="47" t="s">
        <v>69</v>
      </c>
    </row>
    <row r="31" spans="1:22" s="37" customFormat="1" ht="13.95" customHeight="1">
      <c r="A31" s="30"/>
      <c r="B31" s="38"/>
      <c r="C31" s="38"/>
      <c r="D31" s="38"/>
      <c r="E31" s="38"/>
      <c r="F31" s="38"/>
      <c r="G31" s="38"/>
      <c r="H31" s="38"/>
      <c r="I31" s="38"/>
      <c r="J31" s="38"/>
      <c r="K31" s="38"/>
      <c r="L31" s="38"/>
      <c r="M31" s="38"/>
      <c r="N31" s="38"/>
      <c r="O31" s="38"/>
      <c r="P31" s="38"/>
      <c r="Q31" s="38"/>
      <c r="R31" s="38"/>
      <c r="S31" s="38"/>
      <c r="T31" s="47"/>
      <c r="U31" s="47"/>
    </row>
    <row r="32" spans="1:22" s="36" customFormat="1" ht="42" customHeight="1">
      <c r="A32" s="89" t="s">
        <v>102</v>
      </c>
      <c r="B32" s="90"/>
      <c r="C32" s="91"/>
      <c r="D32" s="91"/>
      <c r="E32" s="91"/>
      <c r="F32" s="91"/>
      <c r="G32" s="91"/>
      <c r="H32" s="91"/>
      <c r="I32" s="91"/>
      <c r="J32" s="91"/>
      <c r="K32" s="91"/>
      <c r="L32" s="91"/>
      <c r="M32" s="91"/>
      <c r="N32" s="91"/>
      <c r="O32" s="91"/>
      <c r="P32" s="91"/>
      <c r="Q32" s="91"/>
      <c r="R32" s="91"/>
      <c r="S32" s="91"/>
      <c r="T32" s="83"/>
      <c r="U32" s="83"/>
    </row>
    <row r="33" spans="1:21" s="36" customFormat="1" ht="27.6">
      <c r="A33" s="92" t="s">
        <v>24</v>
      </c>
      <c r="B33" s="91"/>
      <c r="C33" s="91"/>
      <c r="D33" s="91"/>
      <c r="E33" s="91"/>
      <c r="F33" s="91"/>
      <c r="G33" s="91"/>
      <c r="H33" s="91"/>
      <c r="I33" s="91"/>
      <c r="J33" s="91"/>
      <c r="K33" s="91"/>
      <c r="L33" s="91"/>
      <c r="M33" s="91"/>
      <c r="N33" s="91"/>
      <c r="O33" s="91"/>
      <c r="P33" s="91"/>
      <c r="Q33" s="91"/>
      <c r="R33" s="91"/>
      <c r="S33" s="91"/>
      <c r="T33" s="83"/>
      <c r="U33" s="83"/>
    </row>
    <row r="34" spans="1:21" s="36" customFormat="1" ht="13.8">
      <c r="A34" s="93" t="s">
        <v>38</v>
      </c>
      <c r="B34" s="82">
        <v>28415</v>
      </c>
      <c r="C34" s="83">
        <v>310</v>
      </c>
      <c r="D34" s="83">
        <v>2714</v>
      </c>
      <c r="E34" s="83">
        <v>2250</v>
      </c>
      <c r="F34" s="83">
        <v>642</v>
      </c>
      <c r="G34" s="83">
        <v>407</v>
      </c>
      <c r="H34" s="83">
        <v>284</v>
      </c>
      <c r="I34" s="83">
        <v>2843</v>
      </c>
      <c r="J34" s="83">
        <v>3016</v>
      </c>
      <c r="K34" s="83">
        <v>927</v>
      </c>
      <c r="L34" s="83">
        <v>167</v>
      </c>
      <c r="M34" s="83">
        <v>2144</v>
      </c>
      <c r="N34" s="83">
        <v>274</v>
      </c>
      <c r="O34" s="83">
        <v>1096</v>
      </c>
      <c r="P34" s="83">
        <v>96</v>
      </c>
      <c r="Q34" s="83">
        <v>2946</v>
      </c>
      <c r="R34" s="83">
        <v>134</v>
      </c>
      <c r="S34" s="83">
        <v>61</v>
      </c>
      <c r="T34" s="83">
        <v>4281</v>
      </c>
      <c r="U34" s="83">
        <v>3823</v>
      </c>
    </row>
    <row r="35" spans="1:21" s="88" customFormat="1" ht="27.6">
      <c r="A35" s="89" t="s">
        <v>42</v>
      </c>
      <c r="B35" s="94">
        <v>22305</v>
      </c>
      <c r="C35" s="95">
        <v>262</v>
      </c>
      <c r="D35" s="95">
        <v>2202</v>
      </c>
      <c r="E35" s="95">
        <v>1922</v>
      </c>
      <c r="F35" s="95">
        <v>500</v>
      </c>
      <c r="G35" s="95">
        <v>280</v>
      </c>
      <c r="H35" s="95">
        <v>206</v>
      </c>
      <c r="I35" s="95">
        <v>2111</v>
      </c>
      <c r="J35" s="95">
        <v>2290</v>
      </c>
      <c r="K35" s="95">
        <v>643</v>
      </c>
      <c r="L35" s="95">
        <v>130</v>
      </c>
      <c r="M35" s="95">
        <v>1374</v>
      </c>
      <c r="N35" s="95">
        <v>194</v>
      </c>
      <c r="O35" s="95">
        <v>865</v>
      </c>
      <c r="P35" s="95">
        <v>73</v>
      </c>
      <c r="Q35" s="95">
        <v>2476</v>
      </c>
      <c r="R35" s="95">
        <v>105</v>
      </c>
      <c r="S35" s="95">
        <v>50</v>
      </c>
      <c r="T35" s="95">
        <v>3557</v>
      </c>
      <c r="U35" s="95">
        <v>3065</v>
      </c>
    </row>
    <row r="36" spans="1:21" s="36" customFormat="1" ht="13.8">
      <c r="A36" s="93" t="s">
        <v>39</v>
      </c>
      <c r="B36" s="82">
        <v>15765</v>
      </c>
      <c r="C36" s="83">
        <v>746</v>
      </c>
      <c r="D36" s="83">
        <v>927</v>
      </c>
      <c r="E36" s="83">
        <v>2318</v>
      </c>
      <c r="F36" s="83">
        <v>1104</v>
      </c>
      <c r="G36" s="83">
        <v>213</v>
      </c>
      <c r="H36" s="83">
        <v>280</v>
      </c>
      <c r="I36" s="83">
        <v>1440</v>
      </c>
      <c r="J36" s="83">
        <v>1228</v>
      </c>
      <c r="K36" s="83">
        <v>428</v>
      </c>
      <c r="L36" s="83">
        <v>222</v>
      </c>
      <c r="M36" s="83">
        <v>1647</v>
      </c>
      <c r="N36" s="83">
        <v>140</v>
      </c>
      <c r="O36" s="83">
        <v>673</v>
      </c>
      <c r="P36" s="83">
        <v>10</v>
      </c>
      <c r="Q36" s="83">
        <v>1751</v>
      </c>
      <c r="R36" s="83">
        <v>365</v>
      </c>
      <c r="S36" s="83">
        <v>40</v>
      </c>
      <c r="T36" s="83">
        <v>1642</v>
      </c>
      <c r="U36" s="83">
        <v>591</v>
      </c>
    </row>
    <row r="37" spans="1:21" s="36" customFormat="1" ht="13.8">
      <c r="A37" s="85" t="s">
        <v>71</v>
      </c>
      <c r="B37" s="96"/>
      <c r="C37" s="91"/>
      <c r="D37" s="91"/>
      <c r="E37" s="91"/>
      <c r="F37" s="91"/>
      <c r="G37" s="91"/>
      <c r="H37" s="91"/>
      <c r="I37" s="91"/>
      <c r="J37" s="91"/>
      <c r="K37" s="91"/>
      <c r="L37" s="91"/>
      <c r="M37" s="91"/>
      <c r="N37" s="91"/>
      <c r="O37" s="91"/>
      <c r="P37" s="91"/>
      <c r="Q37" s="91"/>
      <c r="R37" s="91"/>
      <c r="S37" s="91"/>
      <c r="T37" s="83"/>
      <c r="U37" s="83"/>
    </row>
    <row r="38" spans="1:21" s="36" customFormat="1" ht="13.8">
      <c r="A38" s="97" t="s">
        <v>30</v>
      </c>
      <c r="B38" s="82">
        <v>3664</v>
      </c>
      <c r="C38" s="83">
        <v>326</v>
      </c>
      <c r="D38" s="83">
        <v>151</v>
      </c>
      <c r="E38" s="83">
        <v>98</v>
      </c>
      <c r="F38" s="83">
        <v>287</v>
      </c>
      <c r="G38" s="83">
        <v>56</v>
      </c>
      <c r="H38" s="83">
        <v>178</v>
      </c>
      <c r="I38" s="83">
        <v>536</v>
      </c>
      <c r="J38" s="83">
        <v>425</v>
      </c>
      <c r="K38" s="83">
        <v>105</v>
      </c>
      <c r="L38" s="83">
        <v>24</v>
      </c>
      <c r="M38" s="83">
        <v>531</v>
      </c>
      <c r="N38" s="83">
        <v>10</v>
      </c>
      <c r="O38" s="83">
        <v>80</v>
      </c>
      <c r="P38" s="83">
        <v>0</v>
      </c>
      <c r="Q38" s="83">
        <v>404</v>
      </c>
      <c r="R38" s="83">
        <v>207</v>
      </c>
      <c r="S38" s="83">
        <v>14</v>
      </c>
      <c r="T38" s="83">
        <v>186</v>
      </c>
      <c r="U38" s="83">
        <v>46</v>
      </c>
    </row>
    <row r="39" spans="1:21" s="88" customFormat="1" ht="27.6">
      <c r="A39" s="89" t="s">
        <v>43</v>
      </c>
      <c r="B39" s="94">
        <v>12829</v>
      </c>
      <c r="C39" s="95">
        <v>631</v>
      </c>
      <c r="D39" s="95">
        <v>754</v>
      </c>
      <c r="E39" s="95">
        <v>1924</v>
      </c>
      <c r="F39" s="95">
        <v>901</v>
      </c>
      <c r="G39" s="95">
        <v>154</v>
      </c>
      <c r="H39" s="95">
        <v>215</v>
      </c>
      <c r="I39" s="95">
        <v>1167</v>
      </c>
      <c r="J39" s="95">
        <v>971</v>
      </c>
      <c r="K39" s="95">
        <v>319</v>
      </c>
      <c r="L39" s="95">
        <v>177</v>
      </c>
      <c r="M39" s="95">
        <v>1202</v>
      </c>
      <c r="N39" s="95">
        <v>107</v>
      </c>
      <c r="O39" s="95">
        <v>542</v>
      </c>
      <c r="P39" s="95">
        <v>8</v>
      </c>
      <c r="Q39" s="95">
        <v>1524</v>
      </c>
      <c r="R39" s="95">
        <v>300</v>
      </c>
      <c r="S39" s="95">
        <v>32</v>
      </c>
      <c r="T39" s="95">
        <v>1410</v>
      </c>
      <c r="U39" s="95">
        <v>491</v>
      </c>
    </row>
    <row r="40" spans="1:21" s="88" customFormat="1" ht="13.8">
      <c r="A40" s="89" t="s">
        <v>44</v>
      </c>
      <c r="B40" s="94">
        <v>35582</v>
      </c>
      <c r="C40" s="95">
        <v>952</v>
      </c>
      <c r="D40" s="95">
        <v>3000</v>
      </c>
      <c r="E40" s="95">
        <v>3972</v>
      </c>
      <c r="F40" s="95">
        <v>1407</v>
      </c>
      <c r="G40" s="95">
        <v>435</v>
      </c>
      <c r="H40" s="95">
        <v>429</v>
      </c>
      <c r="I40" s="95">
        <v>3288</v>
      </c>
      <c r="J40" s="95">
        <v>3283</v>
      </c>
      <c r="K40" s="95">
        <v>988</v>
      </c>
      <c r="L40" s="95">
        <v>307</v>
      </c>
      <c r="M40" s="95">
        <v>2600</v>
      </c>
      <c r="N40" s="95">
        <v>301</v>
      </c>
      <c r="O40" s="95">
        <v>1421</v>
      </c>
      <c r="P40" s="95">
        <v>81</v>
      </c>
      <c r="Q40" s="95">
        <v>4050</v>
      </c>
      <c r="R40" s="95">
        <v>416</v>
      </c>
      <c r="S40" s="95">
        <v>82</v>
      </c>
      <c r="T40" s="95">
        <v>4982</v>
      </c>
      <c r="U40" s="95">
        <v>3588</v>
      </c>
    </row>
    <row r="41" spans="1:21" s="34" customFormat="1" ht="13.8">
      <c r="A41" s="98" t="s">
        <v>45</v>
      </c>
      <c r="B41" s="82">
        <v>44782</v>
      </c>
      <c r="C41" s="83">
        <v>1133</v>
      </c>
      <c r="D41" s="83">
        <v>3703</v>
      </c>
      <c r="E41" s="83">
        <v>4714</v>
      </c>
      <c r="F41" s="83">
        <v>1754</v>
      </c>
      <c r="G41" s="83">
        <v>623</v>
      </c>
      <c r="H41" s="83">
        <v>574</v>
      </c>
      <c r="I41" s="83">
        <v>4296</v>
      </c>
      <c r="J41" s="83">
        <v>4270</v>
      </c>
      <c r="K41" s="83">
        <v>1385</v>
      </c>
      <c r="L41" s="83">
        <v>389</v>
      </c>
      <c r="M41" s="83">
        <v>3838</v>
      </c>
      <c r="N41" s="83">
        <v>414</v>
      </c>
      <c r="O41" s="83">
        <v>1787</v>
      </c>
      <c r="P41" s="83">
        <v>106</v>
      </c>
      <c r="Q41" s="83">
        <v>4781</v>
      </c>
      <c r="R41" s="83">
        <v>513</v>
      </c>
      <c r="S41" s="83">
        <v>101</v>
      </c>
      <c r="T41" s="83">
        <v>5941</v>
      </c>
      <c r="U41" s="83">
        <v>4460</v>
      </c>
    </row>
    <row r="42" spans="1:21" s="36" customFormat="1" ht="13.8">
      <c r="A42" s="85" t="s">
        <v>34</v>
      </c>
      <c r="B42" s="99"/>
      <c r="C42" s="99"/>
      <c r="D42" s="99"/>
      <c r="E42" s="99"/>
      <c r="F42" s="99"/>
      <c r="G42" s="99"/>
      <c r="H42" s="99"/>
      <c r="I42" s="99"/>
      <c r="J42" s="99"/>
      <c r="K42" s="99"/>
      <c r="L42" s="99"/>
      <c r="M42" s="99"/>
      <c r="N42" s="99"/>
      <c r="O42" s="99"/>
      <c r="P42" s="99"/>
      <c r="Q42" s="99"/>
      <c r="R42" s="99"/>
      <c r="S42" s="99"/>
      <c r="T42" s="83"/>
      <c r="U42" s="83"/>
    </row>
    <row r="43" spans="1:21" s="36" customFormat="1" ht="13.8">
      <c r="A43" s="100" t="s">
        <v>35</v>
      </c>
      <c r="B43" s="82">
        <v>17563</v>
      </c>
      <c r="C43" s="83">
        <v>338</v>
      </c>
      <c r="D43" s="83">
        <v>1132</v>
      </c>
      <c r="E43" s="83">
        <v>972</v>
      </c>
      <c r="F43" s="83">
        <v>974</v>
      </c>
      <c r="G43" s="83">
        <v>102</v>
      </c>
      <c r="H43" s="83">
        <v>495</v>
      </c>
      <c r="I43" s="83">
        <v>1607</v>
      </c>
      <c r="J43" s="83">
        <v>2297</v>
      </c>
      <c r="K43" s="83">
        <v>911</v>
      </c>
      <c r="L43" s="83">
        <v>240</v>
      </c>
      <c r="M43" s="83">
        <v>1874</v>
      </c>
      <c r="N43" s="83">
        <v>198</v>
      </c>
      <c r="O43" s="83">
        <v>360</v>
      </c>
      <c r="P43" s="83">
        <v>60</v>
      </c>
      <c r="Q43" s="83">
        <v>898</v>
      </c>
      <c r="R43" s="83">
        <v>262</v>
      </c>
      <c r="S43" s="83">
        <v>10</v>
      </c>
      <c r="T43" s="83">
        <v>3286</v>
      </c>
      <c r="U43" s="83">
        <v>1547</v>
      </c>
    </row>
    <row r="44" spans="1:21" s="36" customFormat="1" ht="27.6">
      <c r="A44" s="101" t="s">
        <v>46</v>
      </c>
      <c r="B44" s="94">
        <v>13718</v>
      </c>
      <c r="C44" s="95">
        <v>289</v>
      </c>
      <c r="D44" s="95">
        <v>900</v>
      </c>
      <c r="E44" s="95">
        <v>807</v>
      </c>
      <c r="F44" s="95">
        <v>798</v>
      </c>
      <c r="G44" s="95">
        <v>71</v>
      </c>
      <c r="H44" s="95">
        <v>381</v>
      </c>
      <c r="I44" s="95">
        <v>1250</v>
      </c>
      <c r="J44" s="95">
        <v>1731</v>
      </c>
      <c r="K44" s="95">
        <v>651</v>
      </c>
      <c r="L44" s="95">
        <v>185</v>
      </c>
      <c r="M44" s="95">
        <v>1287</v>
      </c>
      <c r="N44" s="95">
        <v>146</v>
      </c>
      <c r="O44" s="95">
        <v>292</v>
      </c>
      <c r="P44" s="95">
        <v>46</v>
      </c>
      <c r="Q44" s="95">
        <v>754</v>
      </c>
      <c r="R44" s="95">
        <v>213</v>
      </c>
      <c r="S44" s="95">
        <v>9</v>
      </c>
      <c r="T44" s="95">
        <v>2717</v>
      </c>
      <c r="U44" s="95">
        <v>1191</v>
      </c>
    </row>
    <row r="45" spans="1:21" s="36" customFormat="1" ht="13.8">
      <c r="A45" s="89" t="s">
        <v>47</v>
      </c>
      <c r="B45" s="102">
        <v>40.711848510562277</v>
      </c>
      <c r="C45" s="103">
        <v>43.832303618711386</v>
      </c>
      <c r="D45" s="103">
        <v>39.106400216041045</v>
      </c>
      <c r="E45" s="103">
        <v>37.526092490453969</v>
      </c>
      <c r="F45" s="103">
        <v>45.086659064994301</v>
      </c>
      <c r="G45" s="103">
        <v>44.216693418940608</v>
      </c>
      <c r="H45" s="103">
        <v>38.850174216027874</v>
      </c>
      <c r="I45" s="103">
        <v>42.952048417132218</v>
      </c>
      <c r="J45" s="103">
        <v>41.298829039812645</v>
      </c>
      <c r="K45" s="103">
        <v>40.194945848375454</v>
      </c>
      <c r="L45" s="103">
        <v>40.825192802056556</v>
      </c>
      <c r="M45" s="103">
        <v>43.345752996352267</v>
      </c>
      <c r="N45" s="103">
        <v>43.40096618357488</v>
      </c>
      <c r="O45" s="103">
        <v>39.813654168998319</v>
      </c>
      <c r="P45" s="103">
        <v>39.377358490566039</v>
      </c>
      <c r="Q45" s="103">
        <v>41.191173394687304</v>
      </c>
      <c r="R45" s="103">
        <v>44.035087719298247</v>
      </c>
      <c r="S45" s="103">
        <v>42.207920792079207</v>
      </c>
      <c r="T45" s="103">
        <v>39.978959771082309</v>
      </c>
      <c r="U45" s="103">
        <v>38.001345291479822</v>
      </c>
    </row>
    <row r="46" spans="1:21" s="36" customFormat="1" ht="27.6">
      <c r="A46" s="104" t="s">
        <v>48</v>
      </c>
      <c r="B46" s="99"/>
      <c r="C46" s="99"/>
      <c r="D46" s="99"/>
      <c r="E46" s="99"/>
      <c r="F46" s="99"/>
      <c r="G46" s="99"/>
      <c r="H46" s="99"/>
      <c r="I46" s="99"/>
      <c r="J46" s="99"/>
      <c r="K46" s="99"/>
      <c r="L46" s="99"/>
      <c r="M46" s="99"/>
      <c r="N46" s="99"/>
      <c r="O46" s="99"/>
      <c r="P46" s="99"/>
      <c r="Q46" s="99"/>
      <c r="R46" s="99"/>
      <c r="S46" s="99"/>
      <c r="T46" s="99"/>
      <c r="U46" s="99"/>
    </row>
    <row r="47" spans="1:21" s="36" customFormat="1" ht="13.8">
      <c r="A47" s="105" t="s">
        <v>29</v>
      </c>
      <c r="B47" s="99"/>
      <c r="C47" s="99"/>
      <c r="D47" s="99"/>
      <c r="E47" s="99"/>
      <c r="F47" s="99"/>
      <c r="G47" s="99"/>
      <c r="H47" s="99"/>
      <c r="I47" s="99"/>
      <c r="J47" s="99"/>
      <c r="K47" s="99"/>
      <c r="L47" s="99"/>
      <c r="M47" s="99"/>
      <c r="N47" s="99"/>
      <c r="O47" s="99"/>
      <c r="P47" s="99"/>
      <c r="Q47" s="99"/>
      <c r="R47" s="99"/>
      <c r="S47" s="99"/>
      <c r="T47" s="99"/>
      <c r="U47" s="99"/>
    </row>
    <row r="48" spans="1:21" s="36" customFormat="1" ht="13.8">
      <c r="A48" s="86" t="s">
        <v>74</v>
      </c>
      <c r="B48" s="82">
        <v>5849</v>
      </c>
      <c r="C48" s="83">
        <v>72</v>
      </c>
      <c r="D48" s="83">
        <v>531</v>
      </c>
      <c r="E48" s="83">
        <v>814</v>
      </c>
      <c r="F48" s="83">
        <v>75</v>
      </c>
      <c r="G48" s="83">
        <v>41</v>
      </c>
      <c r="H48" s="83">
        <v>151</v>
      </c>
      <c r="I48" s="83">
        <v>320</v>
      </c>
      <c r="J48" s="83">
        <v>597</v>
      </c>
      <c r="K48" s="83">
        <v>191</v>
      </c>
      <c r="L48" s="83">
        <v>70</v>
      </c>
      <c r="M48" s="83">
        <v>291</v>
      </c>
      <c r="N48" s="83">
        <v>28</v>
      </c>
      <c r="O48" s="83">
        <v>298</v>
      </c>
      <c r="P48" s="83">
        <v>16</v>
      </c>
      <c r="Q48" s="83">
        <v>656</v>
      </c>
      <c r="R48" s="83">
        <v>43</v>
      </c>
      <c r="S48" s="83">
        <v>9</v>
      </c>
      <c r="T48" s="83">
        <v>888</v>
      </c>
      <c r="U48" s="83">
        <v>758</v>
      </c>
    </row>
    <row r="49" spans="1:21" s="36" customFormat="1" ht="13.8">
      <c r="A49" s="86" t="s">
        <v>75</v>
      </c>
      <c r="B49" s="82">
        <v>5520</v>
      </c>
      <c r="C49" s="83">
        <v>46</v>
      </c>
      <c r="D49" s="83">
        <v>498</v>
      </c>
      <c r="E49" s="83">
        <v>687</v>
      </c>
      <c r="F49" s="83">
        <v>106</v>
      </c>
      <c r="G49" s="83">
        <v>44</v>
      </c>
      <c r="H49" s="83">
        <v>66</v>
      </c>
      <c r="I49" s="83">
        <v>493</v>
      </c>
      <c r="J49" s="83">
        <v>578</v>
      </c>
      <c r="K49" s="83">
        <v>166</v>
      </c>
      <c r="L49" s="83">
        <v>47</v>
      </c>
      <c r="M49" s="83">
        <v>428</v>
      </c>
      <c r="N49" s="83">
        <v>46</v>
      </c>
      <c r="O49" s="83">
        <v>204</v>
      </c>
      <c r="P49" s="83">
        <v>14</v>
      </c>
      <c r="Q49" s="83">
        <v>634</v>
      </c>
      <c r="R49" s="83">
        <v>47</v>
      </c>
      <c r="S49" s="83">
        <v>15</v>
      </c>
      <c r="T49" s="83">
        <v>788</v>
      </c>
      <c r="U49" s="83">
        <v>613</v>
      </c>
    </row>
    <row r="50" spans="1:21" s="36" customFormat="1" ht="13.8">
      <c r="A50" s="86" t="s">
        <v>76</v>
      </c>
      <c r="B50" s="82">
        <v>4909</v>
      </c>
      <c r="C50" s="83">
        <v>133</v>
      </c>
      <c r="D50" s="83">
        <v>402</v>
      </c>
      <c r="E50" s="83">
        <v>535</v>
      </c>
      <c r="F50" s="83">
        <v>203</v>
      </c>
      <c r="G50" s="83">
        <v>68</v>
      </c>
      <c r="H50" s="83">
        <v>56</v>
      </c>
      <c r="I50" s="83">
        <v>479</v>
      </c>
      <c r="J50" s="83">
        <v>418</v>
      </c>
      <c r="K50" s="83">
        <v>132</v>
      </c>
      <c r="L50" s="83">
        <v>55</v>
      </c>
      <c r="M50" s="83">
        <v>442</v>
      </c>
      <c r="N50" s="83">
        <v>54</v>
      </c>
      <c r="O50" s="83">
        <v>186</v>
      </c>
      <c r="P50" s="83">
        <v>12</v>
      </c>
      <c r="Q50" s="83">
        <v>538</v>
      </c>
      <c r="R50" s="83">
        <v>93</v>
      </c>
      <c r="S50" s="83">
        <v>11</v>
      </c>
      <c r="T50" s="83">
        <v>661</v>
      </c>
      <c r="U50" s="83">
        <v>431</v>
      </c>
    </row>
    <row r="51" spans="1:21" s="36" customFormat="1" ht="13.8">
      <c r="A51" s="86" t="s">
        <v>77</v>
      </c>
      <c r="B51" s="82">
        <v>5866</v>
      </c>
      <c r="C51" s="83">
        <v>224</v>
      </c>
      <c r="D51" s="83">
        <v>488</v>
      </c>
      <c r="E51" s="83">
        <v>558</v>
      </c>
      <c r="F51" s="83">
        <v>290</v>
      </c>
      <c r="G51" s="83">
        <v>76</v>
      </c>
      <c r="H51" s="83">
        <v>55</v>
      </c>
      <c r="I51" s="83">
        <v>629</v>
      </c>
      <c r="J51" s="83">
        <v>493</v>
      </c>
      <c r="K51" s="83">
        <v>186</v>
      </c>
      <c r="L51" s="83">
        <v>33</v>
      </c>
      <c r="M51" s="83">
        <v>584</v>
      </c>
      <c r="N51" s="83">
        <v>59</v>
      </c>
      <c r="O51" s="83">
        <v>218</v>
      </c>
      <c r="P51" s="83">
        <v>21</v>
      </c>
      <c r="Q51" s="83">
        <v>569</v>
      </c>
      <c r="R51" s="83">
        <v>89</v>
      </c>
      <c r="S51" s="83">
        <v>11</v>
      </c>
      <c r="T51" s="83">
        <v>753</v>
      </c>
      <c r="U51" s="83">
        <v>530</v>
      </c>
    </row>
    <row r="52" spans="1:21" s="36" customFormat="1" ht="13.8">
      <c r="A52" s="86" t="s">
        <v>78</v>
      </c>
      <c r="B52" s="82">
        <v>7075</v>
      </c>
      <c r="C52" s="83">
        <v>188</v>
      </c>
      <c r="D52" s="83">
        <v>550</v>
      </c>
      <c r="E52" s="83">
        <v>617</v>
      </c>
      <c r="F52" s="83">
        <v>317</v>
      </c>
      <c r="G52" s="83">
        <v>130</v>
      </c>
      <c r="H52" s="83">
        <v>89</v>
      </c>
      <c r="I52" s="83">
        <v>767</v>
      </c>
      <c r="J52" s="83">
        <v>681</v>
      </c>
      <c r="K52" s="83">
        <v>260</v>
      </c>
      <c r="L52" s="83">
        <v>57</v>
      </c>
      <c r="M52" s="83">
        <v>646</v>
      </c>
      <c r="N52" s="83">
        <v>75</v>
      </c>
      <c r="O52" s="83">
        <v>257</v>
      </c>
      <c r="P52" s="83">
        <v>17</v>
      </c>
      <c r="Q52" s="83">
        <v>730</v>
      </c>
      <c r="R52" s="83">
        <v>88</v>
      </c>
      <c r="S52" s="83">
        <v>15</v>
      </c>
      <c r="T52" s="83">
        <v>904</v>
      </c>
      <c r="U52" s="83">
        <v>687</v>
      </c>
    </row>
    <row r="53" spans="1:21" s="36" customFormat="1" ht="13.8">
      <c r="A53" s="86" t="s">
        <v>79</v>
      </c>
      <c r="B53" s="82">
        <v>7480</v>
      </c>
      <c r="C53" s="83">
        <v>174</v>
      </c>
      <c r="D53" s="83">
        <v>601</v>
      </c>
      <c r="E53" s="83">
        <v>806</v>
      </c>
      <c r="F53" s="83">
        <v>275</v>
      </c>
      <c r="G53" s="83">
        <v>136</v>
      </c>
      <c r="H53" s="83">
        <v>75</v>
      </c>
      <c r="I53" s="83">
        <v>772</v>
      </c>
      <c r="J53" s="83">
        <v>738</v>
      </c>
      <c r="K53" s="83">
        <v>239</v>
      </c>
      <c r="L53" s="83">
        <v>73</v>
      </c>
      <c r="M53" s="83">
        <v>658</v>
      </c>
      <c r="N53" s="83">
        <v>81</v>
      </c>
      <c r="O53" s="83">
        <v>276</v>
      </c>
      <c r="P53" s="83">
        <v>18</v>
      </c>
      <c r="Q53" s="83">
        <v>805</v>
      </c>
      <c r="R53" s="83">
        <v>69</v>
      </c>
      <c r="S53" s="83">
        <v>22</v>
      </c>
      <c r="T53" s="83">
        <v>948</v>
      </c>
      <c r="U53" s="83">
        <v>714</v>
      </c>
    </row>
    <row r="54" spans="1:21" s="36" customFormat="1" ht="13.8">
      <c r="A54" s="86" t="s">
        <v>80</v>
      </c>
      <c r="B54" s="82">
        <v>5322</v>
      </c>
      <c r="C54" s="83">
        <v>161</v>
      </c>
      <c r="D54" s="83">
        <v>452</v>
      </c>
      <c r="E54" s="83">
        <v>507</v>
      </c>
      <c r="F54" s="83">
        <v>260</v>
      </c>
      <c r="G54" s="83">
        <v>85</v>
      </c>
      <c r="H54" s="83">
        <v>44</v>
      </c>
      <c r="I54" s="83">
        <v>551</v>
      </c>
      <c r="J54" s="83">
        <v>502</v>
      </c>
      <c r="K54" s="83">
        <v>146</v>
      </c>
      <c r="L54" s="83">
        <v>40</v>
      </c>
      <c r="M54" s="83">
        <v>492</v>
      </c>
      <c r="N54" s="83">
        <v>44</v>
      </c>
      <c r="O54" s="83">
        <v>258</v>
      </c>
      <c r="P54" s="83" t="s">
        <v>69</v>
      </c>
      <c r="Q54" s="83">
        <v>549</v>
      </c>
      <c r="R54" s="83">
        <v>43</v>
      </c>
      <c r="S54" s="83" t="s">
        <v>69</v>
      </c>
      <c r="T54" s="83">
        <v>698</v>
      </c>
      <c r="U54" s="83">
        <v>471</v>
      </c>
    </row>
    <row r="55" spans="1:21" s="36" customFormat="1" ht="13.8">
      <c r="A55" s="86" t="s">
        <v>83</v>
      </c>
      <c r="B55" s="82">
        <v>2761</v>
      </c>
      <c r="C55" s="83">
        <v>135</v>
      </c>
      <c r="D55" s="83">
        <v>181</v>
      </c>
      <c r="E55" s="83">
        <v>190</v>
      </c>
      <c r="F55" s="83">
        <v>228</v>
      </c>
      <c r="G55" s="83">
        <v>43</v>
      </c>
      <c r="H55" s="83">
        <v>38</v>
      </c>
      <c r="I55" s="83">
        <v>285</v>
      </c>
      <c r="J55" s="83">
        <v>263</v>
      </c>
      <c r="K55" s="83">
        <v>65</v>
      </c>
      <c r="L55" s="83">
        <v>14</v>
      </c>
      <c r="M55" s="83">
        <v>297</v>
      </c>
      <c r="N55" s="83">
        <v>27</v>
      </c>
      <c r="O55" s="83">
        <v>90</v>
      </c>
      <c r="P55" s="83" t="s">
        <v>69</v>
      </c>
      <c r="Q55" s="83">
        <v>300</v>
      </c>
      <c r="R55" s="83">
        <v>41</v>
      </c>
      <c r="S55" s="83" t="s">
        <v>69</v>
      </c>
      <c r="T55" s="83">
        <v>301</v>
      </c>
      <c r="U55" s="83">
        <v>256</v>
      </c>
    </row>
    <row r="56" spans="1:21" s="37" customFormat="1" ht="13.8">
      <c r="A56" s="30"/>
      <c r="B56" s="38"/>
      <c r="C56" s="38"/>
      <c r="D56" s="38"/>
      <c r="E56" s="38"/>
      <c r="F56" s="38"/>
      <c r="G56" s="38"/>
      <c r="H56" s="38"/>
      <c r="I56" s="38"/>
      <c r="J56" s="38"/>
      <c r="K56" s="38"/>
      <c r="L56" s="38"/>
      <c r="M56" s="38"/>
      <c r="N56" s="38"/>
      <c r="O56" s="38"/>
      <c r="P56" s="38"/>
      <c r="Q56" s="38"/>
      <c r="R56" s="38"/>
      <c r="S56" s="38"/>
      <c r="T56" s="38"/>
      <c r="U56" s="38"/>
    </row>
    <row r="57" spans="1:21" s="37" customFormat="1" ht="13.8">
      <c r="A57" s="41" t="s">
        <v>49</v>
      </c>
      <c r="B57" s="38"/>
      <c r="C57" s="38"/>
      <c r="D57" s="38"/>
      <c r="E57" s="38"/>
      <c r="F57" s="38"/>
      <c r="G57" s="38"/>
      <c r="H57" s="38"/>
      <c r="I57" s="38"/>
      <c r="J57" s="38"/>
      <c r="K57" s="38"/>
      <c r="L57" s="38"/>
      <c r="M57" s="38"/>
      <c r="N57" s="38"/>
      <c r="O57" s="38"/>
      <c r="P57" s="38"/>
      <c r="Q57" s="38"/>
      <c r="R57" s="38"/>
      <c r="S57" s="38"/>
      <c r="T57" s="38"/>
      <c r="U57" s="38"/>
    </row>
    <row r="58" spans="1:21" s="37" customFormat="1" ht="27.6">
      <c r="A58" s="40" t="s">
        <v>24</v>
      </c>
      <c r="B58" s="27"/>
      <c r="C58" s="26"/>
      <c r="D58" s="26"/>
      <c r="E58" s="26"/>
      <c r="F58" s="26"/>
      <c r="G58" s="26"/>
      <c r="H58" s="26"/>
      <c r="I58" s="26"/>
      <c r="J58" s="26"/>
      <c r="K58" s="26"/>
      <c r="L58" s="26"/>
      <c r="M58" s="26"/>
      <c r="N58" s="26"/>
      <c r="O58" s="26"/>
      <c r="P58" s="26"/>
      <c r="Q58" s="26"/>
      <c r="R58" s="26"/>
      <c r="S58" s="26"/>
      <c r="T58" s="26"/>
      <c r="U58" s="26"/>
    </row>
    <row r="59" spans="1:21" s="37" customFormat="1" ht="13.8">
      <c r="A59" s="40" t="s">
        <v>50</v>
      </c>
      <c r="B59" s="46">
        <v>326</v>
      </c>
      <c r="C59" s="47">
        <v>0</v>
      </c>
      <c r="D59" s="47">
        <v>50</v>
      </c>
      <c r="E59" s="47">
        <v>100</v>
      </c>
      <c r="F59" s="47">
        <v>0</v>
      </c>
      <c r="G59" s="47">
        <v>0</v>
      </c>
      <c r="H59" s="47">
        <v>11</v>
      </c>
      <c r="I59" s="47">
        <v>20</v>
      </c>
      <c r="J59" s="47">
        <v>23</v>
      </c>
      <c r="K59" s="47">
        <v>16</v>
      </c>
      <c r="L59" s="47">
        <v>0</v>
      </c>
      <c r="M59" s="47">
        <v>0</v>
      </c>
      <c r="N59" s="47">
        <v>0</v>
      </c>
      <c r="O59" s="47">
        <v>10</v>
      </c>
      <c r="P59" s="47">
        <v>0</v>
      </c>
      <c r="Q59" s="47">
        <v>75</v>
      </c>
      <c r="R59" s="47">
        <v>0</v>
      </c>
      <c r="S59" s="47">
        <v>0</v>
      </c>
      <c r="T59" s="47">
        <v>0</v>
      </c>
      <c r="U59" s="47">
        <v>21</v>
      </c>
    </row>
    <row r="60" spans="1:21" s="37" customFormat="1" ht="13.8">
      <c r="A60" s="40" t="s">
        <v>26</v>
      </c>
      <c r="B60" s="46">
        <v>259533</v>
      </c>
      <c r="C60" s="47">
        <v>2556</v>
      </c>
      <c r="D60" s="47">
        <v>25386</v>
      </c>
      <c r="E60" s="47">
        <v>22059</v>
      </c>
      <c r="F60" s="47">
        <v>5247</v>
      </c>
      <c r="G60" s="47">
        <v>3630</v>
      </c>
      <c r="H60" s="47">
        <v>2205</v>
      </c>
      <c r="I60" s="47">
        <v>27463</v>
      </c>
      <c r="J60" s="47">
        <v>23510</v>
      </c>
      <c r="K60" s="47">
        <v>7780</v>
      </c>
      <c r="L60" s="47">
        <v>1400</v>
      </c>
      <c r="M60" s="47">
        <v>20519</v>
      </c>
      <c r="N60" s="47">
        <v>2856</v>
      </c>
      <c r="O60" s="47">
        <v>8457</v>
      </c>
      <c r="P60" s="47">
        <v>1034</v>
      </c>
      <c r="Q60" s="47">
        <v>27589</v>
      </c>
      <c r="R60" s="47">
        <v>1294</v>
      </c>
      <c r="S60" s="47">
        <v>605</v>
      </c>
      <c r="T60" s="47">
        <v>40093</v>
      </c>
      <c r="U60" s="47">
        <v>35850</v>
      </c>
    </row>
    <row r="61" spans="1:21" s="37" customFormat="1" ht="13.8">
      <c r="A61" s="52" t="s">
        <v>27</v>
      </c>
      <c r="B61" s="46">
        <v>5612</v>
      </c>
      <c r="C61" s="47">
        <v>1379</v>
      </c>
      <c r="D61" s="47">
        <v>419</v>
      </c>
      <c r="E61" s="47">
        <v>1422</v>
      </c>
      <c r="F61" s="47">
        <v>140</v>
      </c>
      <c r="G61" s="47">
        <v>10</v>
      </c>
      <c r="H61" s="47">
        <v>56</v>
      </c>
      <c r="I61" s="47">
        <v>40</v>
      </c>
      <c r="J61" s="47">
        <v>118</v>
      </c>
      <c r="K61" s="47">
        <v>187</v>
      </c>
      <c r="L61" s="47">
        <v>0</v>
      </c>
      <c r="M61" s="47">
        <v>531</v>
      </c>
      <c r="N61" s="47">
        <v>0</v>
      </c>
      <c r="O61" s="47">
        <v>75</v>
      </c>
      <c r="P61" s="47">
        <v>0</v>
      </c>
      <c r="Q61" s="47">
        <v>544</v>
      </c>
      <c r="R61" s="47">
        <v>211</v>
      </c>
      <c r="S61" s="47">
        <v>0</v>
      </c>
      <c r="T61" s="47">
        <v>108</v>
      </c>
      <c r="U61" s="47">
        <v>372</v>
      </c>
    </row>
    <row r="62" spans="1:21" s="34" customFormat="1" ht="13.8">
      <c r="A62" s="23" t="s">
        <v>28</v>
      </c>
      <c r="B62" s="46">
        <v>135040</v>
      </c>
      <c r="C62" s="46">
        <v>5997</v>
      </c>
      <c r="D62" s="46">
        <v>7730</v>
      </c>
      <c r="E62" s="46">
        <v>22835</v>
      </c>
      <c r="F62" s="46">
        <v>8206</v>
      </c>
      <c r="G62" s="46">
        <v>1812</v>
      </c>
      <c r="H62" s="46">
        <v>2049</v>
      </c>
      <c r="I62" s="46">
        <v>12710</v>
      </c>
      <c r="J62" s="46">
        <v>9257</v>
      </c>
      <c r="K62" s="46">
        <v>3683</v>
      </c>
      <c r="L62" s="46">
        <v>1612</v>
      </c>
      <c r="M62" s="46">
        <v>15018</v>
      </c>
      <c r="N62" s="46">
        <v>1293</v>
      </c>
      <c r="O62" s="46">
        <v>5068</v>
      </c>
      <c r="P62" s="46">
        <v>82</v>
      </c>
      <c r="Q62" s="46">
        <v>14610</v>
      </c>
      <c r="R62" s="46">
        <v>3615</v>
      </c>
      <c r="S62" s="46">
        <v>433</v>
      </c>
      <c r="T62" s="46">
        <v>14181</v>
      </c>
      <c r="U62" s="46">
        <v>4849</v>
      </c>
    </row>
    <row r="63" spans="1:21" s="37" customFormat="1" ht="13.8">
      <c r="A63" s="57" t="s">
        <v>29</v>
      </c>
      <c r="B63" s="46"/>
      <c r="C63" s="47"/>
      <c r="D63" s="47"/>
      <c r="E63" s="47"/>
      <c r="F63" s="47"/>
      <c r="G63" s="47"/>
      <c r="H63" s="47"/>
      <c r="I63" s="47"/>
      <c r="J63" s="47"/>
      <c r="K63" s="47"/>
      <c r="L63" s="47"/>
      <c r="M63" s="47"/>
      <c r="N63" s="47"/>
      <c r="O63" s="47"/>
      <c r="P63" s="47"/>
      <c r="Q63" s="47"/>
      <c r="R63" s="47"/>
      <c r="S63" s="47"/>
      <c r="T63" s="26"/>
      <c r="U63" s="26"/>
    </row>
    <row r="64" spans="1:21" s="37" customFormat="1" ht="13.8">
      <c r="A64" s="58" t="s">
        <v>30</v>
      </c>
      <c r="B64" s="46">
        <v>31028</v>
      </c>
      <c r="C64" s="47">
        <v>2567</v>
      </c>
      <c r="D64" s="47">
        <v>1203</v>
      </c>
      <c r="E64" s="47">
        <v>1018</v>
      </c>
      <c r="F64" s="47">
        <v>2513</v>
      </c>
      <c r="G64" s="47">
        <v>473</v>
      </c>
      <c r="H64" s="47">
        <v>1409</v>
      </c>
      <c r="I64" s="47">
        <v>4693</v>
      </c>
      <c r="J64" s="47">
        <v>2966</v>
      </c>
      <c r="K64" s="47">
        <v>937</v>
      </c>
      <c r="L64" s="47">
        <v>181</v>
      </c>
      <c r="M64" s="47">
        <v>4583</v>
      </c>
      <c r="N64" s="47">
        <v>105</v>
      </c>
      <c r="O64" s="47">
        <v>601</v>
      </c>
      <c r="P64" s="47">
        <v>0</v>
      </c>
      <c r="Q64" s="47">
        <v>3529</v>
      </c>
      <c r="R64" s="47">
        <v>2041</v>
      </c>
      <c r="S64" s="47">
        <v>151</v>
      </c>
      <c r="T64" s="47">
        <v>1698</v>
      </c>
      <c r="U64" s="47">
        <v>360</v>
      </c>
    </row>
    <row r="65" spans="1:21" s="37" customFormat="1" ht="13.8">
      <c r="A65" s="58" t="s">
        <v>31</v>
      </c>
      <c r="B65" s="46">
        <v>19510</v>
      </c>
      <c r="C65" s="47">
        <v>554</v>
      </c>
      <c r="D65" s="47">
        <v>1062</v>
      </c>
      <c r="E65" s="47">
        <v>6454</v>
      </c>
      <c r="F65" s="47">
        <v>2558</v>
      </c>
      <c r="G65" s="47">
        <v>35</v>
      </c>
      <c r="H65" s="47">
        <v>34</v>
      </c>
      <c r="I65" s="47">
        <v>628</v>
      </c>
      <c r="J65" s="47">
        <v>1219</v>
      </c>
      <c r="K65" s="47">
        <v>207</v>
      </c>
      <c r="L65" s="47">
        <v>118</v>
      </c>
      <c r="M65" s="47">
        <v>1060</v>
      </c>
      <c r="N65" s="47">
        <v>0</v>
      </c>
      <c r="O65" s="47">
        <v>571</v>
      </c>
      <c r="P65" s="47">
        <v>16</v>
      </c>
      <c r="Q65" s="47">
        <v>2089</v>
      </c>
      <c r="R65" s="47">
        <v>111</v>
      </c>
      <c r="S65" s="47">
        <v>0</v>
      </c>
      <c r="T65" s="47">
        <v>1481</v>
      </c>
      <c r="U65" s="47">
        <v>1313</v>
      </c>
    </row>
    <row r="66" spans="1:21" s="37" customFormat="1" ht="13.8">
      <c r="A66" s="58" t="s">
        <v>32</v>
      </c>
      <c r="B66" s="46">
        <v>84502</v>
      </c>
      <c r="C66" s="47">
        <v>2876</v>
      </c>
      <c r="D66" s="47">
        <v>5465</v>
      </c>
      <c r="E66" s="47">
        <v>15363</v>
      </c>
      <c r="F66" s="47">
        <v>3135</v>
      </c>
      <c r="G66" s="47">
        <v>1304</v>
      </c>
      <c r="H66" s="47">
        <v>606</v>
      </c>
      <c r="I66" s="47">
        <v>7389</v>
      </c>
      <c r="J66" s="47">
        <v>5072</v>
      </c>
      <c r="K66" s="47">
        <v>2539</v>
      </c>
      <c r="L66" s="47">
        <v>1313</v>
      </c>
      <c r="M66" s="47">
        <v>9375</v>
      </c>
      <c r="N66" s="47">
        <v>1188</v>
      </c>
      <c r="O66" s="47">
        <v>3896</v>
      </c>
      <c r="P66" s="47">
        <v>66</v>
      </c>
      <c r="Q66" s="47">
        <v>8992</v>
      </c>
      <c r="R66" s="47">
        <v>1463</v>
      </c>
      <c r="S66" s="47">
        <v>282</v>
      </c>
      <c r="T66" s="47">
        <v>11002</v>
      </c>
      <c r="U66" s="47">
        <v>3176</v>
      </c>
    </row>
    <row r="67" spans="1:21" s="34" customFormat="1" ht="13.8">
      <c r="A67" s="23" t="s">
        <v>33</v>
      </c>
      <c r="B67" s="46">
        <v>400511</v>
      </c>
      <c r="C67" s="46">
        <v>9932</v>
      </c>
      <c r="D67" s="46">
        <v>33585</v>
      </c>
      <c r="E67" s="46">
        <v>46416</v>
      </c>
      <c r="F67" s="46">
        <v>13593</v>
      </c>
      <c r="G67" s="46">
        <v>5452</v>
      </c>
      <c r="H67" s="46">
        <v>4321</v>
      </c>
      <c r="I67" s="46">
        <v>40233</v>
      </c>
      <c r="J67" s="46">
        <v>32908</v>
      </c>
      <c r="K67" s="46">
        <v>11666</v>
      </c>
      <c r="L67" s="46">
        <v>3012</v>
      </c>
      <c r="M67" s="46">
        <v>36068</v>
      </c>
      <c r="N67" s="46">
        <v>4149</v>
      </c>
      <c r="O67" s="46">
        <v>13610</v>
      </c>
      <c r="P67" s="46">
        <v>1116</v>
      </c>
      <c r="Q67" s="46">
        <v>42818</v>
      </c>
      <c r="R67" s="46">
        <v>5120</v>
      </c>
      <c r="S67" s="46">
        <v>1038</v>
      </c>
      <c r="T67" s="46">
        <v>54382</v>
      </c>
      <c r="U67" s="46">
        <v>41092</v>
      </c>
    </row>
    <row r="68" spans="1:21" s="37" customFormat="1" ht="13.8">
      <c r="A68" s="57" t="s">
        <v>34</v>
      </c>
      <c r="B68" s="46"/>
      <c r="C68" s="47"/>
      <c r="D68" s="47"/>
      <c r="E68" s="47"/>
      <c r="F68" s="47"/>
      <c r="G68" s="47"/>
      <c r="H68" s="47"/>
      <c r="I68" s="47"/>
      <c r="J68" s="47"/>
      <c r="K68" s="47"/>
      <c r="L68" s="47"/>
      <c r="M68" s="47"/>
      <c r="N68" s="47"/>
      <c r="O68" s="47"/>
      <c r="P68" s="47"/>
      <c r="Q68" s="47"/>
      <c r="R68" s="47"/>
      <c r="S68" s="47"/>
      <c r="T68" s="47"/>
      <c r="U68" s="47"/>
    </row>
    <row r="69" spans="1:21" s="37" customFormat="1" ht="13.8">
      <c r="A69" s="63" t="s">
        <v>35</v>
      </c>
      <c r="B69" s="46">
        <v>144356</v>
      </c>
      <c r="C69" s="47">
        <v>2541</v>
      </c>
      <c r="D69" s="47">
        <v>9610</v>
      </c>
      <c r="E69" s="47">
        <v>8873</v>
      </c>
      <c r="F69" s="47">
        <v>6606</v>
      </c>
      <c r="G69" s="47">
        <v>769</v>
      </c>
      <c r="H69" s="47">
        <v>3678</v>
      </c>
      <c r="I69" s="47">
        <v>13876</v>
      </c>
      <c r="J69" s="47">
        <v>16723</v>
      </c>
      <c r="K69" s="47">
        <v>7382</v>
      </c>
      <c r="L69" s="47">
        <v>1734</v>
      </c>
      <c r="M69" s="47">
        <v>16647</v>
      </c>
      <c r="N69" s="47">
        <v>1790</v>
      </c>
      <c r="O69" s="47">
        <v>2605</v>
      </c>
      <c r="P69" s="47">
        <v>528</v>
      </c>
      <c r="Q69" s="47">
        <v>6730</v>
      </c>
      <c r="R69" s="47">
        <v>2581</v>
      </c>
      <c r="S69" s="47">
        <v>114</v>
      </c>
      <c r="T69" s="47">
        <v>28165</v>
      </c>
      <c r="U69" s="47">
        <v>13404</v>
      </c>
    </row>
    <row r="70" spans="1:21" s="37" customFormat="1" ht="13.8">
      <c r="A70" s="63" t="s">
        <v>85</v>
      </c>
      <c r="B70" s="46">
        <v>300</v>
      </c>
      <c r="C70" s="47">
        <v>0</v>
      </c>
      <c r="D70" s="47">
        <v>0</v>
      </c>
      <c r="E70" s="47">
        <v>43</v>
      </c>
      <c r="F70" s="47">
        <v>0</v>
      </c>
      <c r="G70" s="47">
        <v>0</v>
      </c>
      <c r="H70" s="47">
        <v>0</v>
      </c>
      <c r="I70" s="47">
        <v>80</v>
      </c>
      <c r="J70" s="47">
        <v>0</v>
      </c>
      <c r="K70" s="47">
        <v>0</v>
      </c>
      <c r="L70" s="47">
        <v>0</v>
      </c>
      <c r="M70" s="47">
        <v>32</v>
      </c>
      <c r="N70" s="47">
        <v>0</v>
      </c>
      <c r="O70" s="47">
        <v>0</v>
      </c>
      <c r="P70" s="47">
        <v>0</v>
      </c>
      <c r="Q70" s="47">
        <v>145</v>
      </c>
      <c r="R70" s="47">
        <v>0</v>
      </c>
      <c r="S70" s="47">
        <v>0</v>
      </c>
      <c r="T70" s="47">
        <v>0</v>
      </c>
      <c r="U70" s="47">
        <v>0</v>
      </c>
    </row>
    <row r="71" spans="1:21" s="37" customFormat="1" ht="13.8">
      <c r="A71" s="63" t="s">
        <v>36</v>
      </c>
      <c r="B71" s="46">
        <v>439</v>
      </c>
      <c r="C71" s="47">
        <v>73</v>
      </c>
      <c r="D71" s="47">
        <v>0</v>
      </c>
      <c r="E71" s="47">
        <v>12</v>
      </c>
      <c r="F71" s="47">
        <v>0</v>
      </c>
      <c r="G71" s="47">
        <v>0</v>
      </c>
      <c r="H71" s="47">
        <v>0</v>
      </c>
      <c r="I71" s="47">
        <v>0</v>
      </c>
      <c r="J71" s="47">
        <v>116</v>
      </c>
      <c r="K71" s="47">
        <v>0</v>
      </c>
      <c r="L71" s="47">
        <v>0</v>
      </c>
      <c r="M71" s="47">
        <v>0</v>
      </c>
      <c r="N71" s="47">
        <v>0</v>
      </c>
      <c r="O71" s="47">
        <v>80</v>
      </c>
      <c r="P71" s="47">
        <v>0</v>
      </c>
      <c r="Q71" s="47">
        <v>95</v>
      </c>
      <c r="R71" s="47">
        <v>0</v>
      </c>
      <c r="S71" s="47">
        <v>0</v>
      </c>
      <c r="T71" s="47">
        <v>52</v>
      </c>
      <c r="U71" s="47">
        <v>11</v>
      </c>
    </row>
    <row r="72" spans="1:21" s="37" customFormat="1" ht="13.8">
      <c r="A72" s="39"/>
      <c r="B72" s="38"/>
      <c r="C72" s="38"/>
      <c r="D72" s="38"/>
      <c r="E72" s="38"/>
      <c r="F72" s="38"/>
      <c r="G72" s="38"/>
      <c r="H72" s="38"/>
      <c r="I72" s="38"/>
      <c r="J72" s="38"/>
      <c r="K72" s="38"/>
      <c r="L72" s="38"/>
      <c r="M72" s="38"/>
      <c r="N72" s="38"/>
      <c r="O72" s="38"/>
      <c r="P72" s="38"/>
      <c r="Q72" s="38"/>
      <c r="R72" s="38"/>
      <c r="S72" s="38"/>
      <c r="T72" s="38"/>
      <c r="U72" s="38"/>
    </row>
    <row r="73" spans="1:21" s="37" customFormat="1" ht="27.6">
      <c r="A73" s="61" t="s">
        <v>51</v>
      </c>
      <c r="B73" s="24"/>
      <c r="C73" s="26"/>
      <c r="D73" s="26"/>
      <c r="E73" s="26"/>
      <c r="F73" s="26"/>
      <c r="G73" s="26"/>
      <c r="H73" s="26"/>
      <c r="I73" s="26"/>
      <c r="J73" s="26"/>
      <c r="K73" s="26"/>
      <c r="L73" s="26"/>
      <c r="M73" s="26"/>
      <c r="N73" s="26"/>
      <c r="O73" s="26"/>
      <c r="P73" s="26"/>
      <c r="Q73" s="26"/>
      <c r="R73" s="26"/>
      <c r="S73" s="26"/>
      <c r="T73" s="26"/>
      <c r="U73" s="26"/>
    </row>
    <row r="74" spans="1:21" s="37" customFormat="1" ht="13.8">
      <c r="A74" s="58" t="s">
        <v>52</v>
      </c>
      <c r="B74" s="46">
        <v>135143</v>
      </c>
      <c r="C74" s="47">
        <v>2875</v>
      </c>
      <c r="D74" s="47">
        <v>3750</v>
      </c>
      <c r="E74" s="47">
        <v>12475</v>
      </c>
      <c r="F74" s="47">
        <v>2144</v>
      </c>
      <c r="G74" s="47">
        <v>4109</v>
      </c>
      <c r="H74" s="47">
        <v>2198</v>
      </c>
      <c r="I74" s="47">
        <v>30711</v>
      </c>
      <c r="J74" s="47">
        <v>9742</v>
      </c>
      <c r="K74" s="47">
        <v>6383</v>
      </c>
      <c r="L74" s="47">
        <v>674</v>
      </c>
      <c r="M74" s="47">
        <v>26372</v>
      </c>
      <c r="N74" s="47">
        <v>3547</v>
      </c>
      <c r="O74" s="47">
        <v>1903</v>
      </c>
      <c r="P74" s="47">
        <v>1031</v>
      </c>
      <c r="Q74" s="47">
        <v>11133</v>
      </c>
      <c r="R74" s="47">
        <v>943</v>
      </c>
      <c r="S74" s="47">
        <v>756</v>
      </c>
      <c r="T74" s="47">
        <v>9914</v>
      </c>
      <c r="U74" s="47">
        <v>4483</v>
      </c>
    </row>
    <row r="75" spans="1:21" s="37" customFormat="1" ht="13.8">
      <c r="A75" s="58" t="s">
        <v>53</v>
      </c>
      <c r="B75" s="46">
        <v>119279</v>
      </c>
      <c r="C75" s="47">
        <v>1002</v>
      </c>
      <c r="D75" s="47">
        <v>16082</v>
      </c>
      <c r="E75" s="47">
        <v>20997</v>
      </c>
      <c r="F75" s="47">
        <v>4324</v>
      </c>
      <c r="G75" s="47">
        <v>570</v>
      </c>
      <c r="H75" s="47">
        <v>1588</v>
      </c>
      <c r="I75" s="47">
        <v>4392</v>
      </c>
      <c r="J75" s="47">
        <v>8938</v>
      </c>
      <c r="K75" s="47">
        <v>2346</v>
      </c>
      <c r="L75" s="47">
        <v>356</v>
      </c>
      <c r="M75" s="47">
        <v>6056</v>
      </c>
      <c r="N75" s="47">
        <v>194</v>
      </c>
      <c r="O75" s="47">
        <v>4365</v>
      </c>
      <c r="P75" s="47">
        <v>66</v>
      </c>
      <c r="Q75" s="47">
        <v>14753</v>
      </c>
      <c r="R75" s="47">
        <v>1251</v>
      </c>
      <c r="S75" s="47">
        <v>114</v>
      </c>
      <c r="T75" s="47">
        <v>13334</v>
      </c>
      <c r="U75" s="47">
        <v>18551</v>
      </c>
    </row>
    <row r="76" spans="1:21" s="37" customFormat="1" ht="13.8">
      <c r="A76" s="58" t="s">
        <v>54</v>
      </c>
      <c r="B76" s="46">
        <v>146089</v>
      </c>
      <c r="C76" s="47">
        <v>6055</v>
      </c>
      <c r="D76" s="47">
        <v>13753</v>
      </c>
      <c r="E76" s="47">
        <v>12944</v>
      </c>
      <c r="F76" s="47">
        <v>7125</v>
      </c>
      <c r="G76" s="47">
        <v>773</v>
      </c>
      <c r="H76" s="47">
        <v>535</v>
      </c>
      <c r="I76" s="47">
        <v>5130</v>
      </c>
      <c r="J76" s="47">
        <v>14228</v>
      </c>
      <c r="K76" s="47">
        <v>2937</v>
      </c>
      <c r="L76" s="47">
        <v>1982</v>
      </c>
      <c r="M76" s="47">
        <v>3640</v>
      </c>
      <c r="N76" s="47">
        <v>408</v>
      </c>
      <c r="O76" s="47">
        <v>7342</v>
      </c>
      <c r="P76" s="47">
        <v>19</v>
      </c>
      <c r="Q76" s="47">
        <v>16932</v>
      </c>
      <c r="R76" s="47">
        <v>2926</v>
      </c>
      <c r="S76" s="47">
        <v>168</v>
      </c>
      <c r="T76" s="47">
        <v>31134</v>
      </c>
      <c r="U76" s="47">
        <v>18058</v>
      </c>
    </row>
    <row r="77" spans="1:21" s="37" customFormat="1" ht="13.8">
      <c r="A77" s="67" t="s">
        <v>73</v>
      </c>
      <c r="B77" s="46">
        <v>153881</v>
      </c>
      <c r="C77" s="47">
        <v>8423</v>
      </c>
      <c r="D77" s="47">
        <v>7217</v>
      </c>
      <c r="E77" s="47">
        <v>27911</v>
      </c>
      <c r="F77" s="47">
        <v>12410</v>
      </c>
      <c r="G77" s="47">
        <v>1660</v>
      </c>
      <c r="H77" s="47">
        <v>2825</v>
      </c>
      <c r="I77" s="47">
        <v>10402</v>
      </c>
      <c r="J77" s="47">
        <v>14557</v>
      </c>
      <c r="K77" s="47">
        <v>4548</v>
      </c>
      <c r="L77" s="47">
        <v>865</v>
      </c>
      <c r="M77" s="47">
        <v>11652</v>
      </c>
      <c r="N77" s="47">
        <v>600</v>
      </c>
      <c r="O77" s="47">
        <v>5815</v>
      </c>
      <c r="P77" s="47">
        <v>43</v>
      </c>
      <c r="Q77" s="47">
        <v>19003</v>
      </c>
      <c r="R77" s="47">
        <v>4766</v>
      </c>
      <c r="S77" s="47">
        <v>159</v>
      </c>
      <c r="T77" s="47">
        <v>15873</v>
      </c>
      <c r="U77" s="47">
        <v>5152</v>
      </c>
    </row>
    <row r="78" spans="1:21" s="37" customFormat="1" ht="13.8">
      <c r="A78" s="40"/>
      <c r="B78" s="25"/>
      <c r="C78" s="28"/>
      <c r="D78" s="28"/>
      <c r="E78" s="28"/>
      <c r="F78" s="28"/>
      <c r="G78" s="28"/>
      <c r="H78" s="28"/>
      <c r="I78" s="28"/>
      <c r="J78" s="28"/>
      <c r="K78" s="28"/>
      <c r="L78" s="28"/>
      <c r="M78" s="28"/>
      <c r="N78" s="28"/>
      <c r="O78" s="28"/>
      <c r="P78" s="28"/>
      <c r="Q78" s="28"/>
      <c r="R78" s="28"/>
      <c r="S78" s="28"/>
      <c r="T78" s="28"/>
      <c r="U78" s="28"/>
    </row>
    <row r="79" spans="1:21" s="36" customFormat="1" ht="13.8">
      <c r="A79" s="106" t="s">
        <v>55</v>
      </c>
      <c r="B79" s="107"/>
      <c r="C79" s="91"/>
      <c r="D79" s="91"/>
      <c r="E79" s="91"/>
      <c r="F79" s="91"/>
      <c r="G79" s="91"/>
      <c r="H79" s="91"/>
      <c r="I79" s="91"/>
      <c r="J79" s="91"/>
      <c r="K79" s="91"/>
      <c r="L79" s="91"/>
      <c r="M79" s="91"/>
      <c r="N79" s="91"/>
      <c r="O79" s="91"/>
      <c r="P79" s="91"/>
      <c r="Q79" s="91"/>
      <c r="R79" s="91"/>
      <c r="S79" s="91"/>
      <c r="T79" s="91"/>
      <c r="U79" s="91"/>
    </row>
    <row r="80" spans="1:21" s="36" customFormat="1" ht="27.6">
      <c r="A80" s="89" t="s">
        <v>24</v>
      </c>
      <c r="B80" s="108"/>
      <c r="C80" s="91"/>
      <c r="D80" s="91"/>
      <c r="E80" s="91"/>
      <c r="F80" s="91"/>
      <c r="G80" s="91"/>
      <c r="H80" s="91"/>
      <c r="I80" s="91"/>
      <c r="J80" s="91"/>
      <c r="K80" s="91"/>
      <c r="L80" s="91"/>
      <c r="M80" s="91"/>
      <c r="N80" s="91"/>
      <c r="O80" s="91"/>
      <c r="P80" s="91"/>
      <c r="Q80" s="91"/>
      <c r="R80" s="91"/>
      <c r="S80" s="91"/>
      <c r="T80" s="91"/>
      <c r="U80" s="91"/>
    </row>
    <row r="81" spans="1:21" s="36" customFormat="1" ht="13.8">
      <c r="A81" s="92" t="s">
        <v>56</v>
      </c>
      <c r="B81" s="82">
        <v>324</v>
      </c>
      <c r="C81" s="83">
        <v>0</v>
      </c>
      <c r="D81" s="83">
        <v>54</v>
      </c>
      <c r="E81" s="83">
        <v>94</v>
      </c>
      <c r="F81" s="83">
        <v>0</v>
      </c>
      <c r="G81" s="83">
        <v>0</v>
      </c>
      <c r="H81" s="83">
        <v>12</v>
      </c>
      <c r="I81" s="83">
        <v>20</v>
      </c>
      <c r="J81" s="83">
        <v>22</v>
      </c>
      <c r="K81" s="83">
        <v>16</v>
      </c>
      <c r="L81" s="83">
        <v>0</v>
      </c>
      <c r="M81" s="83">
        <v>0</v>
      </c>
      <c r="N81" s="83">
        <v>0</v>
      </c>
      <c r="O81" s="83">
        <v>10</v>
      </c>
      <c r="P81" s="83">
        <v>0</v>
      </c>
      <c r="Q81" s="83">
        <v>76</v>
      </c>
      <c r="R81" s="83">
        <v>0</v>
      </c>
      <c r="S81" s="83">
        <v>0</v>
      </c>
      <c r="T81" s="83">
        <v>0</v>
      </c>
      <c r="U81" s="83">
        <v>20</v>
      </c>
    </row>
    <row r="82" spans="1:21" s="36" customFormat="1" ht="13.8">
      <c r="A82" s="92" t="s">
        <v>57</v>
      </c>
      <c r="B82" s="82">
        <v>276769</v>
      </c>
      <c r="C82" s="83">
        <v>2779</v>
      </c>
      <c r="D82" s="83">
        <v>27648</v>
      </c>
      <c r="E82" s="83">
        <v>22355</v>
      </c>
      <c r="F82" s="83">
        <v>5791</v>
      </c>
      <c r="G82" s="83">
        <v>3793</v>
      </c>
      <c r="H82" s="83">
        <v>2213</v>
      </c>
      <c r="I82" s="83">
        <v>28627</v>
      </c>
      <c r="J82" s="83">
        <v>26050</v>
      </c>
      <c r="K82" s="83">
        <v>8661</v>
      </c>
      <c r="L82" s="83">
        <v>1395</v>
      </c>
      <c r="M82" s="83">
        <v>22896</v>
      </c>
      <c r="N82" s="83">
        <v>2919</v>
      </c>
      <c r="O82" s="83">
        <v>9236</v>
      </c>
      <c r="P82" s="83">
        <v>1058</v>
      </c>
      <c r="Q82" s="83">
        <v>28092</v>
      </c>
      <c r="R82" s="83">
        <v>1331</v>
      </c>
      <c r="S82" s="83">
        <v>532</v>
      </c>
      <c r="T82" s="83">
        <v>39890</v>
      </c>
      <c r="U82" s="83">
        <v>41503</v>
      </c>
    </row>
    <row r="83" spans="1:21" s="36" customFormat="1" ht="13.8">
      <c r="A83" s="92" t="s">
        <v>27</v>
      </c>
      <c r="B83" s="82">
        <v>6040</v>
      </c>
      <c r="C83" s="83">
        <v>1604</v>
      </c>
      <c r="D83" s="83">
        <v>492</v>
      </c>
      <c r="E83" s="83">
        <v>1370</v>
      </c>
      <c r="F83" s="83">
        <v>151</v>
      </c>
      <c r="G83" s="83">
        <v>10</v>
      </c>
      <c r="H83" s="83">
        <v>58</v>
      </c>
      <c r="I83" s="83">
        <v>42</v>
      </c>
      <c r="J83" s="83">
        <v>117</v>
      </c>
      <c r="K83" s="83">
        <v>200</v>
      </c>
      <c r="L83" s="83">
        <v>0</v>
      </c>
      <c r="M83" s="83">
        <v>616</v>
      </c>
      <c r="N83" s="83">
        <v>0</v>
      </c>
      <c r="O83" s="83">
        <v>80</v>
      </c>
      <c r="P83" s="83">
        <v>0</v>
      </c>
      <c r="Q83" s="83">
        <v>562</v>
      </c>
      <c r="R83" s="83">
        <v>240</v>
      </c>
      <c r="S83" s="83">
        <v>0</v>
      </c>
      <c r="T83" s="83">
        <v>110</v>
      </c>
      <c r="U83" s="83">
        <v>388</v>
      </c>
    </row>
    <row r="84" spans="1:21" s="34" customFormat="1" ht="13.8">
      <c r="A84" s="104" t="s">
        <v>58</v>
      </c>
      <c r="B84" s="82">
        <v>139779</v>
      </c>
      <c r="C84" s="82">
        <v>6841</v>
      </c>
      <c r="D84" s="82">
        <v>8249</v>
      </c>
      <c r="E84" s="82">
        <v>22986</v>
      </c>
      <c r="F84" s="82">
        <v>9293</v>
      </c>
      <c r="G84" s="82">
        <v>1901</v>
      </c>
      <c r="H84" s="82">
        <v>2017</v>
      </c>
      <c r="I84" s="82">
        <v>13138</v>
      </c>
      <c r="J84" s="82">
        <v>9906</v>
      </c>
      <c r="K84" s="82">
        <v>4015</v>
      </c>
      <c r="L84" s="82">
        <v>1565</v>
      </c>
      <c r="M84" s="82">
        <v>15119</v>
      </c>
      <c r="N84" s="82">
        <v>1341</v>
      </c>
      <c r="O84" s="82">
        <v>5342</v>
      </c>
      <c r="P84" s="82">
        <v>90</v>
      </c>
      <c r="Q84" s="82">
        <v>14626</v>
      </c>
      <c r="R84" s="82">
        <v>3781</v>
      </c>
      <c r="S84" s="82">
        <v>427</v>
      </c>
      <c r="T84" s="82">
        <v>13809</v>
      </c>
      <c r="U84" s="82">
        <v>5333</v>
      </c>
    </row>
    <row r="85" spans="1:21" s="36" customFormat="1" ht="13.8">
      <c r="A85" s="109" t="s">
        <v>29</v>
      </c>
      <c r="B85" s="99"/>
      <c r="C85" s="99"/>
      <c r="D85" s="99"/>
      <c r="E85" s="99"/>
      <c r="F85" s="99"/>
      <c r="G85" s="99"/>
      <c r="H85" s="99"/>
      <c r="I85" s="99"/>
      <c r="J85" s="99"/>
      <c r="K85" s="99"/>
      <c r="L85" s="99"/>
      <c r="M85" s="99"/>
      <c r="N85" s="99"/>
      <c r="O85" s="99"/>
      <c r="P85" s="99"/>
      <c r="Q85" s="99"/>
      <c r="R85" s="99"/>
      <c r="S85" s="99"/>
      <c r="T85" s="99"/>
      <c r="U85" s="99"/>
    </row>
    <row r="86" spans="1:21" s="36" customFormat="1" ht="13.8">
      <c r="A86" s="86" t="s">
        <v>30</v>
      </c>
      <c r="B86" s="82">
        <v>32346</v>
      </c>
      <c r="C86" s="83">
        <v>3120</v>
      </c>
      <c r="D86" s="83">
        <v>1234</v>
      </c>
      <c r="E86" s="83">
        <v>961</v>
      </c>
      <c r="F86" s="83">
        <v>2753</v>
      </c>
      <c r="G86" s="83">
        <v>488</v>
      </c>
      <c r="H86" s="83">
        <v>1368</v>
      </c>
      <c r="I86" s="83">
        <v>4868</v>
      </c>
      <c r="J86" s="83">
        <v>3133</v>
      </c>
      <c r="K86" s="83">
        <v>1006</v>
      </c>
      <c r="L86" s="83">
        <v>187</v>
      </c>
      <c r="M86" s="83">
        <v>4630</v>
      </c>
      <c r="N86" s="83">
        <v>111</v>
      </c>
      <c r="O86" s="83">
        <v>665</v>
      </c>
      <c r="P86" s="83">
        <v>0</v>
      </c>
      <c r="Q86" s="83">
        <v>3575</v>
      </c>
      <c r="R86" s="83">
        <v>2113</v>
      </c>
      <c r="S86" s="83">
        <v>152</v>
      </c>
      <c r="T86" s="83">
        <v>1613</v>
      </c>
      <c r="U86" s="83">
        <v>369</v>
      </c>
    </row>
    <row r="87" spans="1:21" s="36" customFormat="1" ht="13.8">
      <c r="A87" s="86" t="s">
        <v>31</v>
      </c>
      <c r="B87" s="82">
        <v>20206</v>
      </c>
      <c r="C87" s="83">
        <v>601</v>
      </c>
      <c r="D87" s="83">
        <v>1115</v>
      </c>
      <c r="E87" s="83">
        <v>6391</v>
      </c>
      <c r="F87" s="83">
        <v>2923</v>
      </c>
      <c r="G87" s="83">
        <v>33</v>
      </c>
      <c r="H87" s="83">
        <v>28</v>
      </c>
      <c r="I87" s="83">
        <v>688</v>
      </c>
      <c r="J87" s="83">
        <v>1326</v>
      </c>
      <c r="K87" s="83">
        <v>215</v>
      </c>
      <c r="L87" s="83">
        <v>115</v>
      </c>
      <c r="M87" s="83">
        <v>1141</v>
      </c>
      <c r="N87" s="83">
        <v>0</v>
      </c>
      <c r="O87" s="83">
        <v>613</v>
      </c>
      <c r="P87" s="83">
        <v>15</v>
      </c>
      <c r="Q87" s="83">
        <v>2047</v>
      </c>
      <c r="R87" s="83">
        <v>117</v>
      </c>
      <c r="S87" s="83">
        <v>0</v>
      </c>
      <c r="T87" s="83">
        <v>1435</v>
      </c>
      <c r="U87" s="83">
        <v>1403</v>
      </c>
    </row>
    <row r="88" spans="1:21" s="36" customFormat="1" ht="13.8">
      <c r="A88" s="86" t="s">
        <v>32</v>
      </c>
      <c r="B88" s="82">
        <v>87227</v>
      </c>
      <c r="C88" s="83">
        <v>3120</v>
      </c>
      <c r="D88" s="83">
        <v>5900</v>
      </c>
      <c r="E88" s="83">
        <v>15634</v>
      </c>
      <c r="F88" s="83">
        <v>3617</v>
      </c>
      <c r="G88" s="83">
        <v>1380</v>
      </c>
      <c r="H88" s="83">
        <v>621</v>
      </c>
      <c r="I88" s="83">
        <v>7582</v>
      </c>
      <c r="J88" s="83">
        <v>5447</v>
      </c>
      <c r="K88" s="83">
        <v>2794</v>
      </c>
      <c r="L88" s="83">
        <v>1263</v>
      </c>
      <c r="M88" s="83">
        <v>9348</v>
      </c>
      <c r="N88" s="83">
        <v>1230</v>
      </c>
      <c r="O88" s="83">
        <v>4064</v>
      </c>
      <c r="P88" s="83">
        <v>75</v>
      </c>
      <c r="Q88" s="83">
        <v>9004</v>
      </c>
      <c r="R88" s="83">
        <v>1551</v>
      </c>
      <c r="S88" s="83">
        <v>275</v>
      </c>
      <c r="T88" s="83">
        <v>10761</v>
      </c>
      <c r="U88" s="83">
        <v>3561</v>
      </c>
    </row>
    <row r="89" spans="1:21" s="34" customFormat="1" ht="13.8">
      <c r="A89" s="98" t="s">
        <v>33</v>
      </c>
      <c r="B89" s="82">
        <v>422912</v>
      </c>
      <c r="C89" s="82">
        <v>11224</v>
      </c>
      <c r="D89" s="82">
        <v>36443</v>
      </c>
      <c r="E89" s="82">
        <v>46805</v>
      </c>
      <c r="F89" s="82">
        <v>15235</v>
      </c>
      <c r="G89" s="82">
        <v>5704</v>
      </c>
      <c r="H89" s="82">
        <v>4300</v>
      </c>
      <c r="I89" s="82">
        <v>41827</v>
      </c>
      <c r="J89" s="82">
        <v>36095</v>
      </c>
      <c r="K89" s="82">
        <v>12892</v>
      </c>
      <c r="L89" s="82">
        <v>2960</v>
      </c>
      <c r="M89" s="82">
        <v>38631</v>
      </c>
      <c r="N89" s="82">
        <v>4260</v>
      </c>
      <c r="O89" s="82">
        <v>14668</v>
      </c>
      <c r="P89" s="82">
        <v>1148</v>
      </c>
      <c r="Q89" s="82">
        <v>43356</v>
      </c>
      <c r="R89" s="82">
        <v>5352</v>
      </c>
      <c r="S89" s="82">
        <v>959</v>
      </c>
      <c r="T89" s="82">
        <v>53809</v>
      </c>
      <c r="U89" s="82">
        <v>47244</v>
      </c>
    </row>
    <row r="90" spans="1:21" s="36" customFormat="1" ht="13.8">
      <c r="A90" s="109" t="s">
        <v>34</v>
      </c>
      <c r="B90" s="99"/>
      <c r="C90" s="99"/>
      <c r="D90" s="99"/>
      <c r="E90" s="99"/>
      <c r="F90" s="99"/>
      <c r="G90" s="99"/>
      <c r="H90" s="99"/>
      <c r="I90" s="99"/>
      <c r="J90" s="99"/>
      <c r="K90" s="99"/>
      <c r="L90" s="99"/>
      <c r="M90" s="99"/>
      <c r="N90" s="99"/>
      <c r="O90" s="99"/>
      <c r="P90" s="99"/>
      <c r="Q90" s="99"/>
      <c r="R90" s="99"/>
      <c r="S90" s="99"/>
      <c r="T90" s="99"/>
      <c r="U90" s="99"/>
    </row>
    <row r="91" spans="1:21" s="36" customFormat="1" ht="13.8">
      <c r="A91" s="86" t="s">
        <v>35</v>
      </c>
      <c r="B91" s="82">
        <v>153969</v>
      </c>
      <c r="C91" s="83">
        <v>2704</v>
      </c>
      <c r="D91" s="83">
        <v>10337</v>
      </c>
      <c r="E91" s="83">
        <v>9085</v>
      </c>
      <c r="F91" s="83">
        <v>7578</v>
      </c>
      <c r="G91" s="83">
        <v>824</v>
      </c>
      <c r="H91" s="83">
        <v>3646</v>
      </c>
      <c r="I91" s="83">
        <v>14603</v>
      </c>
      <c r="J91" s="83">
        <v>18904</v>
      </c>
      <c r="K91" s="83">
        <v>8292</v>
      </c>
      <c r="L91" s="83">
        <v>1698</v>
      </c>
      <c r="M91" s="83">
        <v>18001</v>
      </c>
      <c r="N91" s="83">
        <v>1850</v>
      </c>
      <c r="O91" s="83">
        <v>2822</v>
      </c>
      <c r="P91" s="83">
        <v>543</v>
      </c>
      <c r="Q91" s="83">
        <v>7076</v>
      </c>
      <c r="R91" s="83">
        <v>2706</v>
      </c>
      <c r="S91" s="83">
        <v>100</v>
      </c>
      <c r="T91" s="83">
        <v>27885</v>
      </c>
      <c r="U91" s="83">
        <v>15315</v>
      </c>
    </row>
    <row r="92" spans="1:21" s="36" customFormat="1" ht="13.8">
      <c r="A92" s="86" t="s">
        <v>85</v>
      </c>
      <c r="B92" s="82">
        <v>311</v>
      </c>
      <c r="C92" s="83">
        <v>0</v>
      </c>
      <c r="D92" s="83">
        <v>0</v>
      </c>
      <c r="E92" s="83">
        <v>50</v>
      </c>
      <c r="F92" s="83">
        <v>0</v>
      </c>
      <c r="G92" s="83">
        <v>0</v>
      </c>
      <c r="H92" s="83">
        <v>0</v>
      </c>
      <c r="I92" s="83">
        <v>80</v>
      </c>
      <c r="J92" s="83">
        <v>0</v>
      </c>
      <c r="K92" s="83">
        <v>0</v>
      </c>
      <c r="L92" s="83">
        <v>0</v>
      </c>
      <c r="M92" s="83">
        <v>32</v>
      </c>
      <c r="N92" s="83">
        <v>0</v>
      </c>
      <c r="O92" s="83">
        <v>0</v>
      </c>
      <c r="P92" s="83">
        <v>0</v>
      </c>
      <c r="Q92" s="83">
        <v>149</v>
      </c>
      <c r="R92" s="83">
        <v>0</v>
      </c>
      <c r="S92" s="83">
        <v>0</v>
      </c>
      <c r="T92" s="83">
        <v>0</v>
      </c>
      <c r="U92" s="83">
        <v>0</v>
      </c>
    </row>
    <row r="93" spans="1:21" s="36" customFormat="1" ht="13.95" customHeight="1">
      <c r="A93" s="110" t="s">
        <v>36</v>
      </c>
      <c r="B93" s="82">
        <v>473</v>
      </c>
      <c r="C93" s="83">
        <v>73</v>
      </c>
      <c r="D93" s="83">
        <v>0</v>
      </c>
      <c r="E93" s="83">
        <v>12</v>
      </c>
      <c r="F93" s="83">
        <v>0</v>
      </c>
      <c r="G93" s="83">
        <v>0</v>
      </c>
      <c r="H93" s="83">
        <v>0</v>
      </c>
      <c r="I93" s="83">
        <v>0</v>
      </c>
      <c r="J93" s="83">
        <v>126</v>
      </c>
      <c r="K93" s="83">
        <v>0</v>
      </c>
      <c r="L93" s="83">
        <v>0</v>
      </c>
      <c r="M93" s="83">
        <v>0</v>
      </c>
      <c r="N93" s="83">
        <v>0</v>
      </c>
      <c r="O93" s="83">
        <v>84</v>
      </c>
      <c r="P93" s="83">
        <v>0</v>
      </c>
      <c r="Q93" s="83">
        <v>118</v>
      </c>
      <c r="R93" s="83">
        <v>0</v>
      </c>
      <c r="S93" s="83">
        <v>0</v>
      </c>
      <c r="T93" s="83">
        <v>50</v>
      </c>
      <c r="U93" s="83">
        <v>10</v>
      </c>
    </row>
    <row r="94" spans="1:21" s="37" customFormat="1" ht="9.75" customHeight="1">
      <c r="A94" s="36"/>
      <c r="B94" s="38"/>
      <c r="C94" s="38"/>
      <c r="D94" s="38"/>
      <c r="E94" s="38"/>
      <c r="F94" s="38"/>
      <c r="G94" s="38"/>
      <c r="H94" s="38"/>
      <c r="I94" s="38"/>
      <c r="J94" s="38"/>
      <c r="K94" s="38"/>
      <c r="L94" s="38"/>
      <c r="M94" s="38"/>
      <c r="N94" s="38"/>
      <c r="O94" s="38"/>
      <c r="P94" s="38"/>
      <c r="Q94" s="38"/>
      <c r="R94" s="38"/>
      <c r="S94" s="38"/>
      <c r="T94" s="38"/>
      <c r="U94" s="38"/>
    </row>
    <row r="95" spans="1:21" s="21" customFormat="1" ht="13.8">
      <c r="A95" s="22"/>
      <c r="B95" s="26"/>
      <c r="C95" s="26"/>
      <c r="D95" s="26"/>
      <c r="E95" s="26"/>
      <c r="F95" s="26"/>
      <c r="G95" s="26"/>
      <c r="H95" s="26"/>
      <c r="I95" s="26"/>
      <c r="J95" s="26"/>
      <c r="K95" s="26"/>
      <c r="L95" s="26"/>
      <c r="M95" s="26"/>
      <c r="N95" s="26"/>
      <c r="O95" s="26"/>
      <c r="P95" s="26"/>
      <c r="Q95" s="26"/>
      <c r="R95" s="26"/>
      <c r="S95" s="26"/>
      <c r="T95" s="26"/>
      <c r="U95" s="26"/>
    </row>
    <row r="96" spans="1:21" s="21" customFormat="1" ht="13.8">
      <c r="A96" s="22"/>
      <c r="B96" s="26"/>
      <c r="C96" s="26"/>
      <c r="D96" s="26"/>
      <c r="E96" s="26"/>
      <c r="F96" s="26"/>
      <c r="G96" s="26"/>
      <c r="H96" s="26"/>
      <c r="I96" s="26"/>
      <c r="J96" s="26"/>
      <c r="K96" s="26"/>
      <c r="L96" s="26"/>
      <c r="M96" s="26"/>
      <c r="N96" s="26"/>
      <c r="O96" s="26"/>
      <c r="P96" s="26"/>
      <c r="Q96" s="26"/>
      <c r="R96" s="26"/>
      <c r="S96" s="26"/>
      <c r="T96" s="26"/>
      <c r="U96" s="26"/>
    </row>
    <row r="97" spans="1:21" s="21" customFormat="1" ht="13.8">
      <c r="A97" s="22"/>
      <c r="B97" s="26"/>
      <c r="C97" s="26"/>
      <c r="D97" s="26"/>
      <c r="E97" s="26"/>
      <c r="F97" s="26"/>
      <c r="G97" s="26"/>
      <c r="H97" s="26"/>
      <c r="I97" s="26"/>
      <c r="J97" s="26"/>
      <c r="K97" s="26"/>
      <c r="L97" s="26"/>
      <c r="M97" s="26"/>
      <c r="N97" s="26"/>
      <c r="O97" s="26"/>
      <c r="P97" s="26"/>
      <c r="Q97" s="26"/>
      <c r="R97" s="26"/>
      <c r="S97" s="26"/>
      <c r="T97" s="26"/>
      <c r="U97" s="26"/>
    </row>
    <row r="98" spans="1:21" s="21" customFormat="1" ht="13.8">
      <c r="A98" s="22"/>
      <c r="B98" s="22"/>
      <c r="C98" s="22"/>
      <c r="D98" s="22"/>
      <c r="E98" s="22"/>
      <c r="F98" s="22"/>
      <c r="G98" s="22"/>
      <c r="H98" s="22"/>
      <c r="I98" s="22"/>
      <c r="J98" s="22"/>
      <c r="K98" s="22"/>
      <c r="L98" s="22"/>
      <c r="M98" s="22"/>
      <c r="N98" s="22"/>
      <c r="O98" s="22"/>
      <c r="P98" s="22"/>
      <c r="Q98" s="22"/>
      <c r="R98" s="22"/>
      <c r="S98" s="22"/>
      <c r="T98" s="22"/>
      <c r="U98" s="22"/>
    </row>
  </sheetData>
  <conditionalFormatting sqref="A47:A55">
    <cfRule type="cellIs" dxfId="37" priority="2" operator="between">
      <formula>1</formula>
      <formula>5</formula>
    </cfRule>
  </conditionalFormatting>
  <conditionalFormatting sqref="A1:Q3 R1:XFD5 B4:Q5 W6:XFD18 R19:XFD1048576 A94:Q1048576">
    <cfRule type="cellIs" dxfId="36" priority="4" operator="between">
      <formula>1</formula>
      <formula>5</formula>
    </cfRule>
  </conditionalFormatting>
  <conditionalFormatting sqref="B19:Q93">
    <cfRule type="cellIs" dxfId="35" priority="1" operator="between">
      <formula>1</formula>
      <formula>5</formula>
    </cfRule>
  </conditionalFormatting>
  <pageMargins left="0.70866141732283472" right="0.70866141732283472" top="0.78740157480314965" bottom="0.78740157480314965" header="0.31496062992125984" footer="0.31496062992125984"/>
  <pageSetup paperSize="9" scale="44" fitToWidth="2" orientation="portrait" r:id="rId1"/>
  <headerFooter>
    <oddFooter>&amp;L© Kirchenamt der EKD Hannover – Referat Betriebswirtschaft, IT und Statistik 
Quelle: Sonderauswertung, LSN.</oddFooter>
  </headerFooter>
  <colBreaks count="1" manualBreakCount="1">
    <brk id="11" max="9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8627F-D96D-467B-B4DC-47B4D5CD1C48}">
  <sheetPr codeName="Tabelle5">
    <pageSetUpPr fitToPage="1"/>
  </sheetPr>
  <dimension ref="A1:X94"/>
  <sheetViews>
    <sheetView view="pageBreakPreview" zoomScaleNormal="6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RowHeight="14.4"/>
  <cols>
    <col min="1" max="1" width="54.6640625" style="22" customWidth="1"/>
    <col min="2" max="21" width="13.33203125" style="22" customWidth="1"/>
    <col min="23" max="24" width="11.44140625" style="30"/>
    <col min="25" max="251" width="11.44140625" style="22"/>
    <col min="252" max="252" width="3.5546875" style="22" customWidth="1"/>
    <col min="253" max="253" width="43.6640625" style="22" customWidth="1"/>
    <col min="254" max="255" width="8.5546875" style="22" customWidth="1"/>
    <col min="256" max="259" width="8.44140625" style="22" customWidth="1"/>
    <col min="260" max="260" width="7.6640625" style="22" customWidth="1"/>
    <col min="261" max="261" width="8" style="22" customWidth="1"/>
    <col min="262" max="262" width="8.33203125" style="22" customWidth="1"/>
    <col min="263" max="269" width="8.44140625" style="22" customWidth="1"/>
    <col min="270" max="270" width="8" style="22" customWidth="1"/>
    <col min="271" max="271" width="8.44140625" style="22" customWidth="1"/>
    <col min="272" max="272" width="8.33203125" style="22" customWidth="1"/>
    <col min="273" max="273" width="4" style="22" customWidth="1"/>
    <col min="274" max="507" width="11.44140625" style="22"/>
    <col min="508" max="508" width="3.5546875" style="22" customWidth="1"/>
    <col min="509" max="509" width="43.6640625" style="22" customWidth="1"/>
    <col min="510" max="511" width="8.5546875" style="22" customWidth="1"/>
    <col min="512" max="515" width="8.44140625" style="22" customWidth="1"/>
    <col min="516" max="516" width="7.6640625" style="22" customWidth="1"/>
    <col min="517" max="517" width="8" style="22" customWidth="1"/>
    <col min="518" max="518" width="8.33203125" style="22" customWidth="1"/>
    <col min="519" max="525" width="8.44140625" style="22" customWidth="1"/>
    <col min="526" max="526" width="8" style="22" customWidth="1"/>
    <col min="527" max="527" width="8.44140625" style="22" customWidth="1"/>
    <col min="528" max="528" width="8.33203125" style="22" customWidth="1"/>
    <col min="529" max="529" width="4" style="22" customWidth="1"/>
    <col min="530" max="763" width="11.44140625" style="22"/>
    <col min="764" max="764" width="3.5546875" style="22" customWidth="1"/>
    <col min="765" max="765" width="43.6640625" style="22" customWidth="1"/>
    <col min="766" max="767" width="8.5546875" style="22" customWidth="1"/>
    <col min="768" max="771" width="8.44140625" style="22" customWidth="1"/>
    <col min="772" max="772" width="7.6640625" style="22" customWidth="1"/>
    <col min="773" max="773" width="8" style="22" customWidth="1"/>
    <col min="774" max="774" width="8.33203125" style="22" customWidth="1"/>
    <col min="775" max="781" width="8.44140625" style="22" customWidth="1"/>
    <col min="782" max="782" width="8" style="22" customWidth="1"/>
    <col min="783" max="783" width="8.44140625" style="22" customWidth="1"/>
    <col min="784" max="784" width="8.33203125" style="22" customWidth="1"/>
    <col min="785" max="785" width="4" style="22" customWidth="1"/>
    <col min="786" max="1019" width="11.44140625" style="22"/>
    <col min="1020" max="1020" width="3.5546875" style="22" customWidth="1"/>
    <col min="1021" max="1021" width="43.6640625" style="22" customWidth="1"/>
    <col min="1022" max="1023" width="8.5546875" style="22" customWidth="1"/>
    <col min="1024" max="1027" width="8.44140625" style="22" customWidth="1"/>
    <col min="1028" max="1028" width="7.6640625" style="22" customWidth="1"/>
    <col min="1029" max="1029" width="8" style="22" customWidth="1"/>
    <col min="1030" max="1030" width="8.33203125" style="22" customWidth="1"/>
    <col min="1031" max="1037" width="8.44140625" style="22" customWidth="1"/>
    <col min="1038" max="1038" width="8" style="22" customWidth="1"/>
    <col min="1039" max="1039" width="8.44140625" style="22" customWidth="1"/>
    <col min="1040" max="1040" width="8.33203125" style="22" customWidth="1"/>
    <col min="1041" max="1041" width="4" style="22" customWidth="1"/>
    <col min="1042" max="1275" width="11.44140625" style="22"/>
    <col min="1276" max="1276" width="3.5546875" style="22" customWidth="1"/>
    <col min="1277" max="1277" width="43.6640625" style="22" customWidth="1"/>
    <col min="1278" max="1279" width="8.5546875" style="22" customWidth="1"/>
    <col min="1280" max="1283" width="8.44140625" style="22" customWidth="1"/>
    <col min="1284" max="1284" width="7.6640625" style="22" customWidth="1"/>
    <col min="1285" max="1285" width="8" style="22" customWidth="1"/>
    <col min="1286" max="1286" width="8.33203125" style="22" customWidth="1"/>
    <col min="1287" max="1293" width="8.44140625" style="22" customWidth="1"/>
    <col min="1294" max="1294" width="8" style="22" customWidth="1"/>
    <col min="1295" max="1295" width="8.44140625" style="22" customWidth="1"/>
    <col min="1296" max="1296" width="8.33203125" style="22" customWidth="1"/>
    <col min="1297" max="1297" width="4" style="22" customWidth="1"/>
    <col min="1298" max="1531" width="11.44140625" style="22"/>
    <col min="1532" max="1532" width="3.5546875" style="22" customWidth="1"/>
    <col min="1533" max="1533" width="43.6640625" style="22" customWidth="1"/>
    <col min="1534" max="1535" width="8.5546875" style="22" customWidth="1"/>
    <col min="1536" max="1539" width="8.44140625" style="22" customWidth="1"/>
    <col min="1540" max="1540" width="7.6640625" style="22" customWidth="1"/>
    <col min="1541" max="1541" width="8" style="22" customWidth="1"/>
    <col min="1542" max="1542" width="8.33203125" style="22" customWidth="1"/>
    <col min="1543" max="1549" width="8.44140625" style="22" customWidth="1"/>
    <col min="1550" max="1550" width="8" style="22" customWidth="1"/>
    <col min="1551" max="1551" width="8.44140625" style="22" customWidth="1"/>
    <col min="1552" max="1552" width="8.33203125" style="22" customWidth="1"/>
    <col min="1553" max="1553" width="4" style="22" customWidth="1"/>
    <col min="1554" max="1787" width="11.44140625" style="22"/>
    <col min="1788" max="1788" width="3.5546875" style="22" customWidth="1"/>
    <col min="1789" max="1789" width="43.6640625" style="22" customWidth="1"/>
    <col min="1790" max="1791" width="8.5546875" style="22" customWidth="1"/>
    <col min="1792" max="1795" width="8.44140625" style="22" customWidth="1"/>
    <col min="1796" max="1796" width="7.6640625" style="22" customWidth="1"/>
    <col min="1797" max="1797" width="8" style="22" customWidth="1"/>
    <col min="1798" max="1798" width="8.33203125" style="22" customWidth="1"/>
    <col min="1799" max="1805" width="8.44140625" style="22" customWidth="1"/>
    <col min="1806" max="1806" width="8" style="22" customWidth="1"/>
    <col min="1807" max="1807" width="8.44140625" style="22" customWidth="1"/>
    <col min="1808" max="1808" width="8.33203125" style="22" customWidth="1"/>
    <col min="1809" max="1809" width="4" style="22" customWidth="1"/>
    <col min="1810" max="2043" width="11.44140625" style="22"/>
    <col min="2044" max="2044" width="3.5546875" style="22" customWidth="1"/>
    <col min="2045" max="2045" width="43.6640625" style="22" customWidth="1"/>
    <col min="2046" max="2047" width="8.5546875" style="22" customWidth="1"/>
    <col min="2048" max="2051" width="8.44140625" style="22" customWidth="1"/>
    <col min="2052" max="2052" width="7.6640625" style="22" customWidth="1"/>
    <col min="2053" max="2053" width="8" style="22" customWidth="1"/>
    <col min="2054" max="2054" width="8.33203125" style="22" customWidth="1"/>
    <col min="2055" max="2061" width="8.44140625" style="22" customWidth="1"/>
    <col min="2062" max="2062" width="8" style="22" customWidth="1"/>
    <col min="2063" max="2063" width="8.44140625" style="22" customWidth="1"/>
    <col min="2064" max="2064" width="8.33203125" style="22" customWidth="1"/>
    <col min="2065" max="2065" width="4" style="22" customWidth="1"/>
    <col min="2066" max="2299" width="11.44140625" style="22"/>
    <col min="2300" max="2300" width="3.5546875" style="22" customWidth="1"/>
    <col min="2301" max="2301" width="43.6640625" style="22" customWidth="1"/>
    <col min="2302" max="2303" width="8.5546875" style="22" customWidth="1"/>
    <col min="2304" max="2307" width="8.44140625" style="22" customWidth="1"/>
    <col min="2308" max="2308" width="7.6640625" style="22" customWidth="1"/>
    <col min="2309" max="2309" width="8" style="22" customWidth="1"/>
    <col min="2310" max="2310" width="8.33203125" style="22" customWidth="1"/>
    <col min="2311" max="2317" width="8.44140625" style="22" customWidth="1"/>
    <col min="2318" max="2318" width="8" style="22" customWidth="1"/>
    <col min="2319" max="2319" width="8.44140625" style="22" customWidth="1"/>
    <col min="2320" max="2320" width="8.33203125" style="22" customWidth="1"/>
    <col min="2321" max="2321" width="4" style="22" customWidth="1"/>
    <col min="2322" max="2555" width="11.44140625" style="22"/>
    <col min="2556" max="2556" width="3.5546875" style="22" customWidth="1"/>
    <col min="2557" max="2557" width="43.6640625" style="22" customWidth="1"/>
    <col min="2558" max="2559" width="8.5546875" style="22" customWidth="1"/>
    <col min="2560" max="2563" width="8.44140625" style="22" customWidth="1"/>
    <col min="2564" max="2564" width="7.6640625" style="22" customWidth="1"/>
    <col min="2565" max="2565" width="8" style="22" customWidth="1"/>
    <col min="2566" max="2566" width="8.33203125" style="22" customWidth="1"/>
    <col min="2567" max="2573" width="8.44140625" style="22" customWidth="1"/>
    <col min="2574" max="2574" width="8" style="22" customWidth="1"/>
    <col min="2575" max="2575" width="8.44140625" style="22" customWidth="1"/>
    <col min="2576" max="2576" width="8.33203125" style="22" customWidth="1"/>
    <col min="2577" max="2577" width="4" style="22" customWidth="1"/>
    <col min="2578" max="2811" width="11.44140625" style="22"/>
    <col min="2812" max="2812" width="3.5546875" style="22" customWidth="1"/>
    <col min="2813" max="2813" width="43.6640625" style="22" customWidth="1"/>
    <col min="2814" max="2815" width="8.5546875" style="22" customWidth="1"/>
    <col min="2816" max="2819" width="8.44140625" style="22" customWidth="1"/>
    <col min="2820" max="2820" width="7.6640625" style="22" customWidth="1"/>
    <col min="2821" max="2821" width="8" style="22" customWidth="1"/>
    <col min="2822" max="2822" width="8.33203125" style="22" customWidth="1"/>
    <col min="2823" max="2829" width="8.44140625" style="22" customWidth="1"/>
    <col min="2830" max="2830" width="8" style="22" customWidth="1"/>
    <col min="2831" max="2831" width="8.44140625" style="22" customWidth="1"/>
    <col min="2832" max="2832" width="8.33203125" style="22" customWidth="1"/>
    <col min="2833" max="2833" width="4" style="22" customWidth="1"/>
    <col min="2834" max="3067" width="11.44140625" style="22"/>
    <col min="3068" max="3068" width="3.5546875" style="22" customWidth="1"/>
    <col min="3069" max="3069" width="43.6640625" style="22" customWidth="1"/>
    <col min="3070" max="3071" width="8.5546875" style="22" customWidth="1"/>
    <col min="3072" max="3075" width="8.44140625" style="22" customWidth="1"/>
    <col min="3076" max="3076" width="7.6640625" style="22" customWidth="1"/>
    <col min="3077" max="3077" width="8" style="22" customWidth="1"/>
    <col min="3078" max="3078" width="8.33203125" style="22" customWidth="1"/>
    <col min="3079" max="3085" width="8.44140625" style="22" customWidth="1"/>
    <col min="3086" max="3086" width="8" style="22" customWidth="1"/>
    <col min="3087" max="3087" width="8.44140625" style="22" customWidth="1"/>
    <col min="3088" max="3088" width="8.33203125" style="22" customWidth="1"/>
    <col min="3089" max="3089" width="4" style="22" customWidth="1"/>
    <col min="3090" max="3323" width="11.44140625" style="22"/>
    <col min="3324" max="3324" width="3.5546875" style="22" customWidth="1"/>
    <col min="3325" max="3325" width="43.6640625" style="22" customWidth="1"/>
    <col min="3326" max="3327" width="8.5546875" style="22" customWidth="1"/>
    <col min="3328" max="3331" width="8.44140625" style="22" customWidth="1"/>
    <col min="3332" max="3332" width="7.6640625" style="22" customWidth="1"/>
    <col min="3333" max="3333" width="8" style="22" customWidth="1"/>
    <col min="3334" max="3334" width="8.33203125" style="22" customWidth="1"/>
    <col min="3335" max="3341" width="8.44140625" style="22" customWidth="1"/>
    <col min="3342" max="3342" width="8" style="22" customWidth="1"/>
    <col min="3343" max="3343" width="8.44140625" style="22" customWidth="1"/>
    <col min="3344" max="3344" width="8.33203125" style="22" customWidth="1"/>
    <col min="3345" max="3345" width="4" style="22" customWidth="1"/>
    <col min="3346" max="3579" width="11.44140625" style="22"/>
    <col min="3580" max="3580" width="3.5546875" style="22" customWidth="1"/>
    <col min="3581" max="3581" width="43.6640625" style="22" customWidth="1"/>
    <col min="3582" max="3583" width="8.5546875" style="22" customWidth="1"/>
    <col min="3584" max="3587" width="8.44140625" style="22" customWidth="1"/>
    <col min="3588" max="3588" width="7.6640625" style="22" customWidth="1"/>
    <col min="3589" max="3589" width="8" style="22" customWidth="1"/>
    <col min="3590" max="3590" width="8.33203125" style="22" customWidth="1"/>
    <col min="3591" max="3597" width="8.44140625" style="22" customWidth="1"/>
    <col min="3598" max="3598" width="8" style="22" customWidth="1"/>
    <col min="3599" max="3599" width="8.44140625" style="22" customWidth="1"/>
    <col min="3600" max="3600" width="8.33203125" style="22" customWidth="1"/>
    <col min="3601" max="3601" width="4" style="22" customWidth="1"/>
    <col min="3602" max="3835" width="11.44140625" style="22"/>
    <col min="3836" max="3836" width="3.5546875" style="22" customWidth="1"/>
    <col min="3837" max="3837" width="43.6640625" style="22" customWidth="1"/>
    <col min="3838" max="3839" width="8.5546875" style="22" customWidth="1"/>
    <col min="3840" max="3843" width="8.44140625" style="22" customWidth="1"/>
    <col min="3844" max="3844" width="7.6640625" style="22" customWidth="1"/>
    <col min="3845" max="3845" width="8" style="22" customWidth="1"/>
    <col min="3846" max="3846" width="8.33203125" style="22" customWidth="1"/>
    <col min="3847" max="3853" width="8.44140625" style="22" customWidth="1"/>
    <col min="3854" max="3854" width="8" style="22" customWidth="1"/>
    <col min="3855" max="3855" width="8.44140625" style="22" customWidth="1"/>
    <col min="3856" max="3856" width="8.33203125" style="22" customWidth="1"/>
    <col min="3857" max="3857" width="4" style="22" customWidth="1"/>
    <col min="3858" max="4091" width="11.44140625" style="22"/>
    <col min="4092" max="4092" width="3.5546875" style="22" customWidth="1"/>
    <col min="4093" max="4093" width="43.6640625" style="22" customWidth="1"/>
    <col min="4094" max="4095" width="8.5546875" style="22" customWidth="1"/>
    <col min="4096" max="4099" width="8.44140625" style="22" customWidth="1"/>
    <col min="4100" max="4100" width="7.6640625" style="22" customWidth="1"/>
    <col min="4101" max="4101" width="8" style="22" customWidth="1"/>
    <col min="4102" max="4102" width="8.33203125" style="22" customWidth="1"/>
    <col min="4103" max="4109" width="8.44140625" style="22" customWidth="1"/>
    <col min="4110" max="4110" width="8" style="22" customWidth="1"/>
    <col min="4111" max="4111" width="8.44140625" style="22" customWidth="1"/>
    <col min="4112" max="4112" width="8.33203125" style="22" customWidth="1"/>
    <col min="4113" max="4113" width="4" style="22" customWidth="1"/>
    <col min="4114" max="4347" width="11.44140625" style="22"/>
    <col min="4348" max="4348" width="3.5546875" style="22" customWidth="1"/>
    <col min="4349" max="4349" width="43.6640625" style="22" customWidth="1"/>
    <col min="4350" max="4351" width="8.5546875" style="22" customWidth="1"/>
    <col min="4352" max="4355" width="8.44140625" style="22" customWidth="1"/>
    <col min="4356" max="4356" width="7.6640625" style="22" customWidth="1"/>
    <col min="4357" max="4357" width="8" style="22" customWidth="1"/>
    <col min="4358" max="4358" width="8.33203125" style="22" customWidth="1"/>
    <col min="4359" max="4365" width="8.44140625" style="22" customWidth="1"/>
    <col min="4366" max="4366" width="8" style="22" customWidth="1"/>
    <col min="4367" max="4367" width="8.44140625" style="22" customWidth="1"/>
    <col min="4368" max="4368" width="8.33203125" style="22" customWidth="1"/>
    <col min="4369" max="4369" width="4" style="22" customWidth="1"/>
    <col min="4370" max="4603" width="11.44140625" style="22"/>
    <col min="4604" max="4604" width="3.5546875" style="22" customWidth="1"/>
    <col min="4605" max="4605" width="43.6640625" style="22" customWidth="1"/>
    <col min="4606" max="4607" width="8.5546875" style="22" customWidth="1"/>
    <col min="4608" max="4611" width="8.44140625" style="22" customWidth="1"/>
    <col min="4612" max="4612" width="7.6640625" style="22" customWidth="1"/>
    <col min="4613" max="4613" width="8" style="22" customWidth="1"/>
    <col min="4614" max="4614" width="8.33203125" style="22" customWidth="1"/>
    <col min="4615" max="4621" width="8.44140625" style="22" customWidth="1"/>
    <col min="4622" max="4622" width="8" style="22" customWidth="1"/>
    <col min="4623" max="4623" width="8.44140625" style="22" customWidth="1"/>
    <col min="4624" max="4624" width="8.33203125" style="22" customWidth="1"/>
    <col min="4625" max="4625" width="4" style="22" customWidth="1"/>
    <col min="4626" max="4859" width="11.44140625" style="22"/>
    <col min="4860" max="4860" width="3.5546875" style="22" customWidth="1"/>
    <col min="4861" max="4861" width="43.6640625" style="22" customWidth="1"/>
    <col min="4862" max="4863" width="8.5546875" style="22" customWidth="1"/>
    <col min="4864" max="4867" width="8.44140625" style="22" customWidth="1"/>
    <col min="4868" max="4868" width="7.6640625" style="22" customWidth="1"/>
    <col min="4869" max="4869" width="8" style="22" customWidth="1"/>
    <col min="4870" max="4870" width="8.33203125" style="22" customWidth="1"/>
    <col min="4871" max="4877" width="8.44140625" style="22" customWidth="1"/>
    <col min="4878" max="4878" width="8" style="22" customWidth="1"/>
    <col min="4879" max="4879" width="8.44140625" style="22" customWidth="1"/>
    <col min="4880" max="4880" width="8.33203125" style="22" customWidth="1"/>
    <col min="4881" max="4881" width="4" style="22" customWidth="1"/>
    <col min="4882" max="5115" width="11.44140625" style="22"/>
    <col min="5116" max="5116" width="3.5546875" style="22" customWidth="1"/>
    <col min="5117" max="5117" width="43.6640625" style="22" customWidth="1"/>
    <col min="5118" max="5119" width="8.5546875" style="22" customWidth="1"/>
    <col min="5120" max="5123" width="8.44140625" style="22" customWidth="1"/>
    <col min="5124" max="5124" width="7.6640625" style="22" customWidth="1"/>
    <col min="5125" max="5125" width="8" style="22" customWidth="1"/>
    <col min="5126" max="5126" width="8.33203125" style="22" customWidth="1"/>
    <col min="5127" max="5133" width="8.44140625" style="22" customWidth="1"/>
    <col min="5134" max="5134" width="8" style="22" customWidth="1"/>
    <col min="5135" max="5135" width="8.44140625" style="22" customWidth="1"/>
    <col min="5136" max="5136" width="8.33203125" style="22" customWidth="1"/>
    <col min="5137" max="5137" width="4" style="22" customWidth="1"/>
    <col min="5138" max="5371" width="11.44140625" style="22"/>
    <col min="5372" max="5372" width="3.5546875" style="22" customWidth="1"/>
    <col min="5373" max="5373" width="43.6640625" style="22" customWidth="1"/>
    <col min="5374" max="5375" width="8.5546875" style="22" customWidth="1"/>
    <col min="5376" max="5379" width="8.44140625" style="22" customWidth="1"/>
    <col min="5380" max="5380" width="7.6640625" style="22" customWidth="1"/>
    <col min="5381" max="5381" width="8" style="22" customWidth="1"/>
    <col min="5382" max="5382" width="8.33203125" style="22" customWidth="1"/>
    <col min="5383" max="5389" width="8.44140625" style="22" customWidth="1"/>
    <col min="5390" max="5390" width="8" style="22" customWidth="1"/>
    <col min="5391" max="5391" width="8.44140625" style="22" customWidth="1"/>
    <col min="5392" max="5392" width="8.33203125" style="22" customWidth="1"/>
    <col min="5393" max="5393" width="4" style="22" customWidth="1"/>
    <col min="5394" max="5627" width="11.44140625" style="22"/>
    <col min="5628" max="5628" width="3.5546875" style="22" customWidth="1"/>
    <col min="5629" max="5629" width="43.6640625" style="22" customWidth="1"/>
    <col min="5630" max="5631" width="8.5546875" style="22" customWidth="1"/>
    <col min="5632" max="5635" width="8.44140625" style="22" customWidth="1"/>
    <col min="5636" max="5636" width="7.6640625" style="22" customWidth="1"/>
    <col min="5637" max="5637" width="8" style="22" customWidth="1"/>
    <col min="5638" max="5638" width="8.33203125" style="22" customWidth="1"/>
    <col min="5639" max="5645" width="8.44140625" style="22" customWidth="1"/>
    <col min="5646" max="5646" width="8" style="22" customWidth="1"/>
    <col min="5647" max="5647" width="8.44140625" style="22" customWidth="1"/>
    <col min="5648" max="5648" width="8.33203125" style="22" customWidth="1"/>
    <col min="5649" max="5649" width="4" style="22" customWidth="1"/>
    <col min="5650" max="5883" width="11.44140625" style="22"/>
    <col min="5884" max="5884" width="3.5546875" style="22" customWidth="1"/>
    <col min="5885" max="5885" width="43.6640625" style="22" customWidth="1"/>
    <col min="5886" max="5887" width="8.5546875" style="22" customWidth="1"/>
    <col min="5888" max="5891" width="8.44140625" style="22" customWidth="1"/>
    <col min="5892" max="5892" width="7.6640625" style="22" customWidth="1"/>
    <col min="5893" max="5893" width="8" style="22" customWidth="1"/>
    <col min="5894" max="5894" width="8.33203125" style="22" customWidth="1"/>
    <col min="5895" max="5901" width="8.44140625" style="22" customWidth="1"/>
    <col min="5902" max="5902" width="8" style="22" customWidth="1"/>
    <col min="5903" max="5903" width="8.44140625" style="22" customWidth="1"/>
    <col min="5904" max="5904" width="8.33203125" style="22" customWidth="1"/>
    <col min="5905" max="5905" width="4" style="22" customWidth="1"/>
    <col min="5906" max="6139" width="11.44140625" style="22"/>
    <col min="6140" max="6140" width="3.5546875" style="22" customWidth="1"/>
    <col min="6141" max="6141" width="43.6640625" style="22" customWidth="1"/>
    <col min="6142" max="6143" width="8.5546875" style="22" customWidth="1"/>
    <col min="6144" max="6147" width="8.44140625" style="22" customWidth="1"/>
    <col min="6148" max="6148" width="7.6640625" style="22" customWidth="1"/>
    <col min="6149" max="6149" width="8" style="22" customWidth="1"/>
    <col min="6150" max="6150" width="8.33203125" style="22" customWidth="1"/>
    <col min="6151" max="6157" width="8.44140625" style="22" customWidth="1"/>
    <col min="6158" max="6158" width="8" style="22" customWidth="1"/>
    <col min="6159" max="6159" width="8.44140625" style="22" customWidth="1"/>
    <col min="6160" max="6160" width="8.33203125" style="22" customWidth="1"/>
    <col min="6161" max="6161" width="4" style="22" customWidth="1"/>
    <col min="6162" max="6395" width="11.44140625" style="22"/>
    <col min="6396" max="6396" width="3.5546875" style="22" customWidth="1"/>
    <col min="6397" max="6397" width="43.6640625" style="22" customWidth="1"/>
    <col min="6398" max="6399" width="8.5546875" style="22" customWidth="1"/>
    <col min="6400" max="6403" width="8.44140625" style="22" customWidth="1"/>
    <col min="6404" max="6404" width="7.6640625" style="22" customWidth="1"/>
    <col min="6405" max="6405" width="8" style="22" customWidth="1"/>
    <col min="6406" max="6406" width="8.33203125" style="22" customWidth="1"/>
    <col min="6407" max="6413" width="8.44140625" style="22" customWidth="1"/>
    <col min="6414" max="6414" width="8" style="22" customWidth="1"/>
    <col min="6415" max="6415" width="8.44140625" style="22" customWidth="1"/>
    <col min="6416" max="6416" width="8.33203125" style="22" customWidth="1"/>
    <col min="6417" max="6417" width="4" style="22" customWidth="1"/>
    <col min="6418" max="6651" width="11.44140625" style="22"/>
    <col min="6652" max="6652" width="3.5546875" style="22" customWidth="1"/>
    <col min="6653" max="6653" width="43.6640625" style="22" customWidth="1"/>
    <col min="6654" max="6655" width="8.5546875" style="22" customWidth="1"/>
    <col min="6656" max="6659" width="8.44140625" style="22" customWidth="1"/>
    <col min="6660" max="6660" width="7.6640625" style="22" customWidth="1"/>
    <col min="6661" max="6661" width="8" style="22" customWidth="1"/>
    <col min="6662" max="6662" width="8.33203125" style="22" customWidth="1"/>
    <col min="6663" max="6669" width="8.44140625" style="22" customWidth="1"/>
    <col min="6670" max="6670" width="8" style="22" customWidth="1"/>
    <col min="6671" max="6671" width="8.44140625" style="22" customWidth="1"/>
    <col min="6672" max="6672" width="8.33203125" style="22" customWidth="1"/>
    <col min="6673" max="6673" width="4" style="22" customWidth="1"/>
    <col min="6674" max="6907" width="11.44140625" style="22"/>
    <col min="6908" max="6908" width="3.5546875" style="22" customWidth="1"/>
    <col min="6909" max="6909" width="43.6640625" style="22" customWidth="1"/>
    <col min="6910" max="6911" width="8.5546875" style="22" customWidth="1"/>
    <col min="6912" max="6915" width="8.44140625" style="22" customWidth="1"/>
    <col min="6916" max="6916" width="7.6640625" style="22" customWidth="1"/>
    <col min="6917" max="6917" width="8" style="22" customWidth="1"/>
    <col min="6918" max="6918" width="8.33203125" style="22" customWidth="1"/>
    <col min="6919" max="6925" width="8.44140625" style="22" customWidth="1"/>
    <col min="6926" max="6926" width="8" style="22" customWidth="1"/>
    <col min="6927" max="6927" width="8.44140625" style="22" customWidth="1"/>
    <col min="6928" max="6928" width="8.33203125" style="22" customWidth="1"/>
    <col min="6929" max="6929" width="4" style="22" customWidth="1"/>
    <col min="6930" max="7163" width="11.44140625" style="22"/>
    <col min="7164" max="7164" width="3.5546875" style="22" customWidth="1"/>
    <col min="7165" max="7165" width="43.6640625" style="22" customWidth="1"/>
    <col min="7166" max="7167" width="8.5546875" style="22" customWidth="1"/>
    <col min="7168" max="7171" width="8.44140625" style="22" customWidth="1"/>
    <col min="7172" max="7172" width="7.6640625" style="22" customWidth="1"/>
    <col min="7173" max="7173" width="8" style="22" customWidth="1"/>
    <col min="7174" max="7174" width="8.33203125" style="22" customWidth="1"/>
    <col min="7175" max="7181" width="8.44140625" style="22" customWidth="1"/>
    <col min="7182" max="7182" width="8" style="22" customWidth="1"/>
    <col min="7183" max="7183" width="8.44140625" style="22" customWidth="1"/>
    <col min="7184" max="7184" width="8.33203125" style="22" customWidth="1"/>
    <col min="7185" max="7185" width="4" style="22" customWidth="1"/>
    <col min="7186" max="7419" width="11.44140625" style="22"/>
    <col min="7420" max="7420" width="3.5546875" style="22" customWidth="1"/>
    <col min="7421" max="7421" width="43.6640625" style="22" customWidth="1"/>
    <col min="7422" max="7423" width="8.5546875" style="22" customWidth="1"/>
    <col min="7424" max="7427" width="8.44140625" style="22" customWidth="1"/>
    <col min="7428" max="7428" width="7.6640625" style="22" customWidth="1"/>
    <col min="7429" max="7429" width="8" style="22" customWidth="1"/>
    <col min="7430" max="7430" width="8.33203125" style="22" customWidth="1"/>
    <col min="7431" max="7437" width="8.44140625" style="22" customWidth="1"/>
    <col min="7438" max="7438" width="8" style="22" customWidth="1"/>
    <col min="7439" max="7439" width="8.44140625" style="22" customWidth="1"/>
    <col min="7440" max="7440" width="8.33203125" style="22" customWidth="1"/>
    <col min="7441" max="7441" width="4" style="22" customWidth="1"/>
    <col min="7442" max="7675" width="11.44140625" style="22"/>
    <col min="7676" max="7676" width="3.5546875" style="22" customWidth="1"/>
    <col min="7677" max="7677" width="43.6640625" style="22" customWidth="1"/>
    <col min="7678" max="7679" width="8.5546875" style="22" customWidth="1"/>
    <col min="7680" max="7683" width="8.44140625" style="22" customWidth="1"/>
    <col min="7684" max="7684" width="7.6640625" style="22" customWidth="1"/>
    <col min="7685" max="7685" width="8" style="22" customWidth="1"/>
    <col min="7686" max="7686" width="8.33203125" style="22" customWidth="1"/>
    <col min="7687" max="7693" width="8.44140625" style="22" customWidth="1"/>
    <col min="7694" max="7694" width="8" style="22" customWidth="1"/>
    <col min="7695" max="7695" width="8.44140625" style="22" customWidth="1"/>
    <col min="7696" max="7696" width="8.33203125" style="22" customWidth="1"/>
    <col min="7697" max="7697" width="4" style="22" customWidth="1"/>
    <col min="7698" max="7931" width="11.44140625" style="22"/>
    <col min="7932" max="7932" width="3.5546875" style="22" customWidth="1"/>
    <col min="7933" max="7933" width="43.6640625" style="22" customWidth="1"/>
    <col min="7934" max="7935" width="8.5546875" style="22" customWidth="1"/>
    <col min="7936" max="7939" width="8.44140625" style="22" customWidth="1"/>
    <col min="7940" max="7940" width="7.6640625" style="22" customWidth="1"/>
    <col min="7941" max="7941" width="8" style="22" customWidth="1"/>
    <col min="7942" max="7942" width="8.33203125" style="22" customWidth="1"/>
    <col min="7943" max="7949" width="8.44140625" style="22" customWidth="1"/>
    <col min="7950" max="7950" width="8" style="22" customWidth="1"/>
    <col min="7951" max="7951" width="8.44140625" style="22" customWidth="1"/>
    <col min="7952" max="7952" width="8.33203125" style="22" customWidth="1"/>
    <col min="7953" max="7953" width="4" style="22" customWidth="1"/>
    <col min="7954" max="8187" width="11.44140625" style="22"/>
    <col min="8188" max="8188" width="3.5546875" style="22" customWidth="1"/>
    <col min="8189" max="8189" width="43.6640625" style="22" customWidth="1"/>
    <col min="8190" max="8191" width="8.5546875" style="22" customWidth="1"/>
    <col min="8192" max="8195" width="8.44140625" style="22" customWidth="1"/>
    <col min="8196" max="8196" width="7.6640625" style="22" customWidth="1"/>
    <col min="8197" max="8197" width="8" style="22" customWidth="1"/>
    <col min="8198" max="8198" width="8.33203125" style="22" customWidth="1"/>
    <col min="8199" max="8205" width="8.44140625" style="22" customWidth="1"/>
    <col min="8206" max="8206" width="8" style="22" customWidth="1"/>
    <col min="8207" max="8207" width="8.44140625" style="22" customWidth="1"/>
    <col min="8208" max="8208" width="8.33203125" style="22" customWidth="1"/>
    <col min="8209" max="8209" width="4" style="22" customWidth="1"/>
    <col min="8210" max="8443" width="11.44140625" style="22"/>
    <col min="8444" max="8444" width="3.5546875" style="22" customWidth="1"/>
    <col min="8445" max="8445" width="43.6640625" style="22" customWidth="1"/>
    <col min="8446" max="8447" width="8.5546875" style="22" customWidth="1"/>
    <col min="8448" max="8451" width="8.44140625" style="22" customWidth="1"/>
    <col min="8452" max="8452" width="7.6640625" style="22" customWidth="1"/>
    <col min="8453" max="8453" width="8" style="22" customWidth="1"/>
    <col min="8454" max="8454" width="8.33203125" style="22" customWidth="1"/>
    <col min="8455" max="8461" width="8.44140625" style="22" customWidth="1"/>
    <col min="8462" max="8462" width="8" style="22" customWidth="1"/>
    <col min="8463" max="8463" width="8.44140625" style="22" customWidth="1"/>
    <col min="8464" max="8464" width="8.33203125" style="22" customWidth="1"/>
    <col min="8465" max="8465" width="4" style="22" customWidth="1"/>
    <col min="8466" max="8699" width="11.44140625" style="22"/>
    <col min="8700" max="8700" width="3.5546875" style="22" customWidth="1"/>
    <col min="8701" max="8701" width="43.6640625" style="22" customWidth="1"/>
    <col min="8702" max="8703" width="8.5546875" style="22" customWidth="1"/>
    <col min="8704" max="8707" width="8.44140625" style="22" customWidth="1"/>
    <col min="8708" max="8708" width="7.6640625" style="22" customWidth="1"/>
    <col min="8709" max="8709" width="8" style="22" customWidth="1"/>
    <col min="8710" max="8710" width="8.33203125" style="22" customWidth="1"/>
    <col min="8711" max="8717" width="8.44140625" style="22" customWidth="1"/>
    <col min="8718" max="8718" width="8" style="22" customWidth="1"/>
    <col min="8719" max="8719" width="8.44140625" style="22" customWidth="1"/>
    <col min="8720" max="8720" width="8.33203125" style="22" customWidth="1"/>
    <col min="8721" max="8721" width="4" style="22" customWidth="1"/>
    <col min="8722" max="8955" width="11.44140625" style="22"/>
    <col min="8956" max="8956" width="3.5546875" style="22" customWidth="1"/>
    <col min="8957" max="8957" width="43.6640625" style="22" customWidth="1"/>
    <col min="8958" max="8959" width="8.5546875" style="22" customWidth="1"/>
    <col min="8960" max="8963" width="8.44140625" style="22" customWidth="1"/>
    <col min="8964" max="8964" width="7.6640625" style="22" customWidth="1"/>
    <col min="8965" max="8965" width="8" style="22" customWidth="1"/>
    <col min="8966" max="8966" width="8.33203125" style="22" customWidth="1"/>
    <col min="8967" max="8973" width="8.44140625" style="22" customWidth="1"/>
    <col min="8974" max="8974" width="8" style="22" customWidth="1"/>
    <col min="8975" max="8975" width="8.44140625" style="22" customWidth="1"/>
    <col min="8976" max="8976" width="8.33203125" style="22" customWidth="1"/>
    <col min="8977" max="8977" width="4" style="22" customWidth="1"/>
    <col min="8978" max="9211" width="11.44140625" style="22"/>
    <col min="9212" max="9212" width="3.5546875" style="22" customWidth="1"/>
    <col min="9213" max="9213" width="43.6640625" style="22" customWidth="1"/>
    <col min="9214" max="9215" width="8.5546875" style="22" customWidth="1"/>
    <col min="9216" max="9219" width="8.44140625" style="22" customWidth="1"/>
    <col min="9220" max="9220" width="7.6640625" style="22" customWidth="1"/>
    <col min="9221" max="9221" width="8" style="22" customWidth="1"/>
    <col min="9222" max="9222" width="8.33203125" style="22" customWidth="1"/>
    <col min="9223" max="9229" width="8.44140625" style="22" customWidth="1"/>
    <col min="9230" max="9230" width="8" style="22" customWidth="1"/>
    <col min="9231" max="9231" width="8.44140625" style="22" customWidth="1"/>
    <col min="9232" max="9232" width="8.33203125" style="22" customWidth="1"/>
    <col min="9233" max="9233" width="4" style="22" customWidth="1"/>
    <col min="9234" max="9467" width="11.44140625" style="22"/>
    <col min="9468" max="9468" width="3.5546875" style="22" customWidth="1"/>
    <col min="9469" max="9469" width="43.6640625" style="22" customWidth="1"/>
    <col min="9470" max="9471" width="8.5546875" style="22" customWidth="1"/>
    <col min="9472" max="9475" width="8.44140625" style="22" customWidth="1"/>
    <col min="9476" max="9476" width="7.6640625" style="22" customWidth="1"/>
    <col min="9477" max="9477" width="8" style="22" customWidth="1"/>
    <col min="9478" max="9478" width="8.33203125" style="22" customWidth="1"/>
    <col min="9479" max="9485" width="8.44140625" style="22" customWidth="1"/>
    <col min="9486" max="9486" width="8" style="22" customWidth="1"/>
    <col min="9487" max="9487" width="8.44140625" style="22" customWidth="1"/>
    <col min="9488" max="9488" width="8.33203125" style="22" customWidth="1"/>
    <col min="9489" max="9489" width="4" style="22" customWidth="1"/>
    <col min="9490" max="9723" width="11.44140625" style="22"/>
    <col min="9724" max="9724" width="3.5546875" style="22" customWidth="1"/>
    <col min="9725" max="9725" width="43.6640625" style="22" customWidth="1"/>
    <col min="9726" max="9727" width="8.5546875" style="22" customWidth="1"/>
    <col min="9728" max="9731" width="8.44140625" style="22" customWidth="1"/>
    <col min="9732" max="9732" width="7.6640625" style="22" customWidth="1"/>
    <col min="9733" max="9733" width="8" style="22" customWidth="1"/>
    <col min="9734" max="9734" width="8.33203125" style="22" customWidth="1"/>
    <col min="9735" max="9741" width="8.44140625" style="22" customWidth="1"/>
    <col min="9742" max="9742" width="8" style="22" customWidth="1"/>
    <col min="9743" max="9743" width="8.44140625" style="22" customWidth="1"/>
    <col min="9744" max="9744" width="8.33203125" style="22" customWidth="1"/>
    <col min="9745" max="9745" width="4" style="22" customWidth="1"/>
    <col min="9746" max="9979" width="11.44140625" style="22"/>
    <col min="9980" max="9980" width="3.5546875" style="22" customWidth="1"/>
    <col min="9981" max="9981" width="43.6640625" style="22" customWidth="1"/>
    <col min="9982" max="9983" width="8.5546875" style="22" customWidth="1"/>
    <col min="9984" max="9987" width="8.44140625" style="22" customWidth="1"/>
    <col min="9988" max="9988" width="7.6640625" style="22" customWidth="1"/>
    <col min="9989" max="9989" width="8" style="22" customWidth="1"/>
    <col min="9990" max="9990" width="8.33203125" style="22" customWidth="1"/>
    <col min="9991" max="9997" width="8.44140625" style="22" customWidth="1"/>
    <col min="9998" max="9998" width="8" style="22" customWidth="1"/>
    <col min="9999" max="9999" width="8.44140625" style="22" customWidth="1"/>
    <col min="10000" max="10000" width="8.33203125" style="22" customWidth="1"/>
    <col min="10001" max="10001" width="4" style="22" customWidth="1"/>
    <col min="10002" max="10235" width="11.44140625" style="22"/>
    <col min="10236" max="10236" width="3.5546875" style="22" customWidth="1"/>
    <col min="10237" max="10237" width="43.6640625" style="22" customWidth="1"/>
    <col min="10238" max="10239" width="8.5546875" style="22" customWidth="1"/>
    <col min="10240" max="10243" width="8.44140625" style="22" customWidth="1"/>
    <col min="10244" max="10244" width="7.6640625" style="22" customWidth="1"/>
    <col min="10245" max="10245" width="8" style="22" customWidth="1"/>
    <col min="10246" max="10246" width="8.33203125" style="22" customWidth="1"/>
    <col min="10247" max="10253" width="8.44140625" style="22" customWidth="1"/>
    <col min="10254" max="10254" width="8" style="22" customWidth="1"/>
    <col min="10255" max="10255" width="8.44140625" style="22" customWidth="1"/>
    <col min="10256" max="10256" width="8.33203125" style="22" customWidth="1"/>
    <col min="10257" max="10257" width="4" style="22" customWidth="1"/>
    <col min="10258" max="10491" width="11.44140625" style="22"/>
    <col min="10492" max="10492" width="3.5546875" style="22" customWidth="1"/>
    <col min="10493" max="10493" width="43.6640625" style="22" customWidth="1"/>
    <col min="10494" max="10495" width="8.5546875" style="22" customWidth="1"/>
    <col min="10496" max="10499" width="8.44140625" style="22" customWidth="1"/>
    <col min="10500" max="10500" width="7.6640625" style="22" customWidth="1"/>
    <col min="10501" max="10501" width="8" style="22" customWidth="1"/>
    <col min="10502" max="10502" width="8.33203125" style="22" customWidth="1"/>
    <col min="10503" max="10509" width="8.44140625" style="22" customWidth="1"/>
    <col min="10510" max="10510" width="8" style="22" customWidth="1"/>
    <col min="10511" max="10511" width="8.44140625" style="22" customWidth="1"/>
    <col min="10512" max="10512" width="8.33203125" style="22" customWidth="1"/>
    <col min="10513" max="10513" width="4" style="22" customWidth="1"/>
    <col min="10514" max="10747" width="11.44140625" style="22"/>
    <col min="10748" max="10748" width="3.5546875" style="22" customWidth="1"/>
    <col min="10749" max="10749" width="43.6640625" style="22" customWidth="1"/>
    <col min="10750" max="10751" width="8.5546875" style="22" customWidth="1"/>
    <col min="10752" max="10755" width="8.44140625" style="22" customWidth="1"/>
    <col min="10756" max="10756" width="7.6640625" style="22" customWidth="1"/>
    <col min="10757" max="10757" width="8" style="22" customWidth="1"/>
    <col min="10758" max="10758" width="8.33203125" style="22" customWidth="1"/>
    <col min="10759" max="10765" width="8.44140625" style="22" customWidth="1"/>
    <col min="10766" max="10766" width="8" style="22" customWidth="1"/>
    <col min="10767" max="10767" width="8.44140625" style="22" customWidth="1"/>
    <col min="10768" max="10768" width="8.33203125" style="22" customWidth="1"/>
    <col min="10769" max="10769" width="4" style="22" customWidth="1"/>
    <col min="10770" max="11003" width="11.44140625" style="22"/>
    <col min="11004" max="11004" width="3.5546875" style="22" customWidth="1"/>
    <col min="11005" max="11005" width="43.6640625" style="22" customWidth="1"/>
    <col min="11006" max="11007" width="8.5546875" style="22" customWidth="1"/>
    <col min="11008" max="11011" width="8.44140625" style="22" customWidth="1"/>
    <col min="11012" max="11012" width="7.6640625" style="22" customWidth="1"/>
    <col min="11013" max="11013" width="8" style="22" customWidth="1"/>
    <col min="11014" max="11014" width="8.33203125" style="22" customWidth="1"/>
    <col min="11015" max="11021" width="8.44140625" style="22" customWidth="1"/>
    <col min="11022" max="11022" width="8" style="22" customWidth="1"/>
    <col min="11023" max="11023" width="8.44140625" style="22" customWidth="1"/>
    <col min="11024" max="11024" width="8.33203125" style="22" customWidth="1"/>
    <col min="11025" max="11025" width="4" style="22" customWidth="1"/>
    <col min="11026" max="11259" width="11.44140625" style="22"/>
    <col min="11260" max="11260" width="3.5546875" style="22" customWidth="1"/>
    <col min="11261" max="11261" width="43.6640625" style="22" customWidth="1"/>
    <col min="11262" max="11263" width="8.5546875" style="22" customWidth="1"/>
    <col min="11264" max="11267" width="8.44140625" style="22" customWidth="1"/>
    <col min="11268" max="11268" width="7.6640625" style="22" customWidth="1"/>
    <col min="11269" max="11269" width="8" style="22" customWidth="1"/>
    <col min="11270" max="11270" width="8.33203125" style="22" customWidth="1"/>
    <col min="11271" max="11277" width="8.44140625" style="22" customWidth="1"/>
    <col min="11278" max="11278" width="8" style="22" customWidth="1"/>
    <col min="11279" max="11279" width="8.44140625" style="22" customWidth="1"/>
    <col min="11280" max="11280" width="8.33203125" style="22" customWidth="1"/>
    <col min="11281" max="11281" width="4" style="22" customWidth="1"/>
    <col min="11282" max="11515" width="11.44140625" style="22"/>
    <col min="11516" max="11516" width="3.5546875" style="22" customWidth="1"/>
    <col min="11517" max="11517" width="43.6640625" style="22" customWidth="1"/>
    <col min="11518" max="11519" width="8.5546875" style="22" customWidth="1"/>
    <col min="11520" max="11523" width="8.44140625" style="22" customWidth="1"/>
    <col min="11524" max="11524" width="7.6640625" style="22" customWidth="1"/>
    <col min="11525" max="11525" width="8" style="22" customWidth="1"/>
    <col min="11526" max="11526" width="8.33203125" style="22" customWidth="1"/>
    <col min="11527" max="11533" width="8.44140625" style="22" customWidth="1"/>
    <col min="11534" max="11534" width="8" style="22" customWidth="1"/>
    <col min="11535" max="11535" width="8.44140625" style="22" customWidth="1"/>
    <col min="11536" max="11536" width="8.33203125" style="22" customWidth="1"/>
    <col min="11537" max="11537" width="4" style="22" customWidth="1"/>
    <col min="11538" max="11771" width="11.44140625" style="22"/>
    <col min="11772" max="11772" width="3.5546875" style="22" customWidth="1"/>
    <col min="11773" max="11773" width="43.6640625" style="22" customWidth="1"/>
    <col min="11774" max="11775" width="8.5546875" style="22" customWidth="1"/>
    <col min="11776" max="11779" width="8.44140625" style="22" customWidth="1"/>
    <col min="11780" max="11780" width="7.6640625" style="22" customWidth="1"/>
    <col min="11781" max="11781" width="8" style="22" customWidth="1"/>
    <col min="11782" max="11782" width="8.33203125" style="22" customWidth="1"/>
    <col min="11783" max="11789" width="8.44140625" style="22" customWidth="1"/>
    <col min="11790" max="11790" width="8" style="22" customWidth="1"/>
    <col min="11791" max="11791" width="8.44140625" style="22" customWidth="1"/>
    <col min="11792" max="11792" width="8.33203125" style="22" customWidth="1"/>
    <col min="11793" max="11793" width="4" style="22" customWidth="1"/>
    <col min="11794" max="12027" width="11.44140625" style="22"/>
    <col min="12028" max="12028" width="3.5546875" style="22" customWidth="1"/>
    <col min="12029" max="12029" width="43.6640625" style="22" customWidth="1"/>
    <col min="12030" max="12031" width="8.5546875" style="22" customWidth="1"/>
    <col min="12032" max="12035" width="8.44140625" style="22" customWidth="1"/>
    <col min="12036" max="12036" width="7.6640625" style="22" customWidth="1"/>
    <col min="12037" max="12037" width="8" style="22" customWidth="1"/>
    <col min="12038" max="12038" width="8.33203125" style="22" customWidth="1"/>
    <col min="12039" max="12045" width="8.44140625" style="22" customWidth="1"/>
    <col min="12046" max="12046" width="8" style="22" customWidth="1"/>
    <col min="12047" max="12047" width="8.44140625" style="22" customWidth="1"/>
    <col min="12048" max="12048" width="8.33203125" style="22" customWidth="1"/>
    <col min="12049" max="12049" width="4" style="22" customWidth="1"/>
    <col min="12050" max="12283" width="11.44140625" style="22"/>
    <col min="12284" max="12284" width="3.5546875" style="22" customWidth="1"/>
    <col min="12285" max="12285" width="43.6640625" style="22" customWidth="1"/>
    <col min="12286" max="12287" width="8.5546875" style="22" customWidth="1"/>
    <col min="12288" max="12291" width="8.44140625" style="22" customWidth="1"/>
    <col min="12292" max="12292" width="7.6640625" style="22" customWidth="1"/>
    <col min="12293" max="12293" width="8" style="22" customWidth="1"/>
    <col min="12294" max="12294" width="8.33203125" style="22" customWidth="1"/>
    <col min="12295" max="12301" width="8.44140625" style="22" customWidth="1"/>
    <col min="12302" max="12302" width="8" style="22" customWidth="1"/>
    <col min="12303" max="12303" width="8.44140625" style="22" customWidth="1"/>
    <col min="12304" max="12304" width="8.33203125" style="22" customWidth="1"/>
    <col min="12305" max="12305" width="4" style="22" customWidth="1"/>
    <col min="12306" max="12539" width="11.44140625" style="22"/>
    <col min="12540" max="12540" width="3.5546875" style="22" customWidth="1"/>
    <col min="12541" max="12541" width="43.6640625" style="22" customWidth="1"/>
    <col min="12542" max="12543" width="8.5546875" style="22" customWidth="1"/>
    <col min="12544" max="12547" width="8.44140625" style="22" customWidth="1"/>
    <col min="12548" max="12548" width="7.6640625" style="22" customWidth="1"/>
    <col min="12549" max="12549" width="8" style="22" customWidth="1"/>
    <col min="12550" max="12550" width="8.33203125" style="22" customWidth="1"/>
    <col min="12551" max="12557" width="8.44140625" style="22" customWidth="1"/>
    <col min="12558" max="12558" width="8" style="22" customWidth="1"/>
    <col min="12559" max="12559" width="8.44140625" style="22" customWidth="1"/>
    <col min="12560" max="12560" width="8.33203125" style="22" customWidth="1"/>
    <col min="12561" max="12561" width="4" style="22" customWidth="1"/>
    <col min="12562" max="12795" width="11.44140625" style="22"/>
    <col min="12796" max="12796" width="3.5546875" style="22" customWidth="1"/>
    <col min="12797" max="12797" width="43.6640625" style="22" customWidth="1"/>
    <col min="12798" max="12799" width="8.5546875" style="22" customWidth="1"/>
    <col min="12800" max="12803" width="8.44140625" style="22" customWidth="1"/>
    <col min="12804" max="12804" width="7.6640625" style="22" customWidth="1"/>
    <col min="12805" max="12805" width="8" style="22" customWidth="1"/>
    <col min="12806" max="12806" width="8.33203125" style="22" customWidth="1"/>
    <col min="12807" max="12813" width="8.44140625" style="22" customWidth="1"/>
    <col min="12814" max="12814" width="8" style="22" customWidth="1"/>
    <col min="12815" max="12815" width="8.44140625" style="22" customWidth="1"/>
    <col min="12816" max="12816" width="8.33203125" style="22" customWidth="1"/>
    <col min="12817" max="12817" width="4" style="22" customWidth="1"/>
    <col min="12818" max="13051" width="11.44140625" style="22"/>
    <col min="13052" max="13052" width="3.5546875" style="22" customWidth="1"/>
    <col min="13053" max="13053" width="43.6640625" style="22" customWidth="1"/>
    <col min="13054" max="13055" width="8.5546875" style="22" customWidth="1"/>
    <col min="13056" max="13059" width="8.44140625" style="22" customWidth="1"/>
    <col min="13060" max="13060" width="7.6640625" style="22" customWidth="1"/>
    <col min="13061" max="13061" width="8" style="22" customWidth="1"/>
    <col min="13062" max="13062" width="8.33203125" style="22" customWidth="1"/>
    <col min="13063" max="13069" width="8.44140625" style="22" customWidth="1"/>
    <col min="13070" max="13070" width="8" style="22" customWidth="1"/>
    <col min="13071" max="13071" width="8.44140625" style="22" customWidth="1"/>
    <col min="13072" max="13072" width="8.33203125" style="22" customWidth="1"/>
    <col min="13073" max="13073" width="4" style="22" customWidth="1"/>
    <col min="13074" max="13307" width="11.44140625" style="22"/>
    <col min="13308" max="13308" width="3.5546875" style="22" customWidth="1"/>
    <col min="13309" max="13309" width="43.6640625" style="22" customWidth="1"/>
    <col min="13310" max="13311" width="8.5546875" style="22" customWidth="1"/>
    <col min="13312" max="13315" width="8.44140625" style="22" customWidth="1"/>
    <col min="13316" max="13316" width="7.6640625" style="22" customWidth="1"/>
    <col min="13317" max="13317" width="8" style="22" customWidth="1"/>
    <col min="13318" max="13318" width="8.33203125" style="22" customWidth="1"/>
    <col min="13319" max="13325" width="8.44140625" style="22" customWidth="1"/>
    <col min="13326" max="13326" width="8" style="22" customWidth="1"/>
    <col min="13327" max="13327" width="8.44140625" style="22" customWidth="1"/>
    <col min="13328" max="13328" width="8.33203125" style="22" customWidth="1"/>
    <col min="13329" max="13329" width="4" style="22" customWidth="1"/>
    <col min="13330" max="13563" width="11.44140625" style="22"/>
    <col min="13564" max="13564" width="3.5546875" style="22" customWidth="1"/>
    <col min="13565" max="13565" width="43.6640625" style="22" customWidth="1"/>
    <col min="13566" max="13567" width="8.5546875" style="22" customWidth="1"/>
    <col min="13568" max="13571" width="8.44140625" style="22" customWidth="1"/>
    <col min="13572" max="13572" width="7.6640625" style="22" customWidth="1"/>
    <col min="13573" max="13573" width="8" style="22" customWidth="1"/>
    <col min="13574" max="13574" width="8.33203125" style="22" customWidth="1"/>
    <col min="13575" max="13581" width="8.44140625" style="22" customWidth="1"/>
    <col min="13582" max="13582" width="8" style="22" customWidth="1"/>
    <col min="13583" max="13583" width="8.44140625" style="22" customWidth="1"/>
    <col min="13584" max="13584" width="8.33203125" style="22" customWidth="1"/>
    <col min="13585" max="13585" width="4" style="22" customWidth="1"/>
    <col min="13586" max="13819" width="11.44140625" style="22"/>
    <col min="13820" max="13820" width="3.5546875" style="22" customWidth="1"/>
    <col min="13821" max="13821" width="43.6640625" style="22" customWidth="1"/>
    <col min="13822" max="13823" width="8.5546875" style="22" customWidth="1"/>
    <col min="13824" max="13827" width="8.44140625" style="22" customWidth="1"/>
    <col min="13828" max="13828" width="7.6640625" style="22" customWidth="1"/>
    <col min="13829" max="13829" width="8" style="22" customWidth="1"/>
    <col min="13830" max="13830" width="8.33203125" style="22" customWidth="1"/>
    <col min="13831" max="13837" width="8.44140625" style="22" customWidth="1"/>
    <col min="13838" max="13838" width="8" style="22" customWidth="1"/>
    <col min="13839" max="13839" width="8.44140625" style="22" customWidth="1"/>
    <col min="13840" max="13840" width="8.33203125" style="22" customWidth="1"/>
    <col min="13841" max="13841" width="4" style="22" customWidth="1"/>
    <col min="13842" max="14075" width="11.44140625" style="22"/>
    <col min="14076" max="14076" width="3.5546875" style="22" customWidth="1"/>
    <col min="14077" max="14077" width="43.6640625" style="22" customWidth="1"/>
    <col min="14078" max="14079" width="8.5546875" style="22" customWidth="1"/>
    <col min="14080" max="14083" width="8.44140625" style="22" customWidth="1"/>
    <col min="14084" max="14084" width="7.6640625" style="22" customWidth="1"/>
    <col min="14085" max="14085" width="8" style="22" customWidth="1"/>
    <col min="14086" max="14086" width="8.33203125" style="22" customWidth="1"/>
    <col min="14087" max="14093" width="8.44140625" style="22" customWidth="1"/>
    <col min="14094" max="14094" width="8" style="22" customWidth="1"/>
    <col min="14095" max="14095" width="8.44140625" style="22" customWidth="1"/>
    <col min="14096" max="14096" width="8.33203125" style="22" customWidth="1"/>
    <col min="14097" max="14097" width="4" style="22" customWidth="1"/>
    <col min="14098" max="14331" width="11.44140625" style="22"/>
    <col min="14332" max="14332" width="3.5546875" style="22" customWidth="1"/>
    <col min="14333" max="14333" width="43.6640625" style="22" customWidth="1"/>
    <col min="14334" max="14335" width="8.5546875" style="22" customWidth="1"/>
    <col min="14336" max="14339" width="8.44140625" style="22" customWidth="1"/>
    <col min="14340" max="14340" width="7.6640625" style="22" customWidth="1"/>
    <col min="14341" max="14341" width="8" style="22" customWidth="1"/>
    <col min="14342" max="14342" width="8.33203125" style="22" customWidth="1"/>
    <col min="14343" max="14349" width="8.44140625" style="22" customWidth="1"/>
    <col min="14350" max="14350" width="8" style="22" customWidth="1"/>
    <col min="14351" max="14351" width="8.44140625" style="22" customWidth="1"/>
    <col min="14352" max="14352" width="8.33203125" style="22" customWidth="1"/>
    <col min="14353" max="14353" width="4" style="22" customWidth="1"/>
    <col min="14354" max="14587" width="11.44140625" style="22"/>
    <col min="14588" max="14588" width="3.5546875" style="22" customWidth="1"/>
    <col min="14589" max="14589" width="43.6640625" style="22" customWidth="1"/>
    <col min="14590" max="14591" width="8.5546875" style="22" customWidth="1"/>
    <col min="14592" max="14595" width="8.44140625" style="22" customWidth="1"/>
    <col min="14596" max="14596" width="7.6640625" style="22" customWidth="1"/>
    <col min="14597" max="14597" width="8" style="22" customWidth="1"/>
    <col min="14598" max="14598" width="8.33203125" style="22" customWidth="1"/>
    <col min="14599" max="14605" width="8.44140625" style="22" customWidth="1"/>
    <col min="14606" max="14606" width="8" style="22" customWidth="1"/>
    <col min="14607" max="14607" width="8.44140625" style="22" customWidth="1"/>
    <col min="14608" max="14608" width="8.33203125" style="22" customWidth="1"/>
    <col min="14609" max="14609" width="4" style="22" customWidth="1"/>
    <col min="14610" max="14843" width="11.44140625" style="22"/>
    <col min="14844" max="14844" width="3.5546875" style="22" customWidth="1"/>
    <col min="14845" max="14845" width="43.6640625" style="22" customWidth="1"/>
    <col min="14846" max="14847" width="8.5546875" style="22" customWidth="1"/>
    <col min="14848" max="14851" width="8.44140625" style="22" customWidth="1"/>
    <col min="14852" max="14852" width="7.6640625" style="22" customWidth="1"/>
    <col min="14853" max="14853" width="8" style="22" customWidth="1"/>
    <col min="14854" max="14854" width="8.33203125" style="22" customWidth="1"/>
    <col min="14855" max="14861" width="8.44140625" style="22" customWidth="1"/>
    <col min="14862" max="14862" width="8" style="22" customWidth="1"/>
    <col min="14863" max="14863" width="8.44140625" style="22" customWidth="1"/>
    <col min="14864" max="14864" width="8.33203125" style="22" customWidth="1"/>
    <col min="14865" max="14865" width="4" style="22" customWidth="1"/>
    <col min="14866" max="15099" width="11.44140625" style="22"/>
    <col min="15100" max="15100" width="3.5546875" style="22" customWidth="1"/>
    <col min="15101" max="15101" width="43.6640625" style="22" customWidth="1"/>
    <col min="15102" max="15103" width="8.5546875" style="22" customWidth="1"/>
    <col min="15104" max="15107" width="8.44140625" style="22" customWidth="1"/>
    <col min="15108" max="15108" width="7.6640625" style="22" customWidth="1"/>
    <col min="15109" max="15109" width="8" style="22" customWidth="1"/>
    <col min="15110" max="15110" width="8.33203125" style="22" customWidth="1"/>
    <col min="15111" max="15117" width="8.44140625" style="22" customWidth="1"/>
    <col min="15118" max="15118" width="8" style="22" customWidth="1"/>
    <col min="15119" max="15119" width="8.44140625" style="22" customWidth="1"/>
    <col min="15120" max="15120" width="8.33203125" style="22" customWidth="1"/>
    <col min="15121" max="15121" width="4" style="22" customWidth="1"/>
    <col min="15122" max="15355" width="11.44140625" style="22"/>
    <col min="15356" max="15356" width="3.5546875" style="22" customWidth="1"/>
    <col min="15357" max="15357" width="43.6640625" style="22" customWidth="1"/>
    <col min="15358" max="15359" width="8.5546875" style="22" customWidth="1"/>
    <col min="15360" max="15363" width="8.44140625" style="22" customWidth="1"/>
    <col min="15364" max="15364" width="7.6640625" style="22" customWidth="1"/>
    <col min="15365" max="15365" width="8" style="22" customWidth="1"/>
    <col min="15366" max="15366" width="8.33203125" style="22" customWidth="1"/>
    <col min="15367" max="15373" width="8.44140625" style="22" customWidth="1"/>
    <col min="15374" max="15374" width="8" style="22" customWidth="1"/>
    <col min="15375" max="15375" width="8.44140625" style="22" customWidth="1"/>
    <col min="15376" max="15376" width="8.33203125" style="22" customWidth="1"/>
    <col min="15377" max="15377" width="4" style="22" customWidth="1"/>
    <col min="15378" max="15611" width="11.44140625" style="22"/>
    <col min="15612" max="15612" width="3.5546875" style="22" customWidth="1"/>
    <col min="15613" max="15613" width="43.6640625" style="22" customWidth="1"/>
    <col min="15614" max="15615" width="8.5546875" style="22" customWidth="1"/>
    <col min="15616" max="15619" width="8.44140625" style="22" customWidth="1"/>
    <col min="15620" max="15620" width="7.6640625" style="22" customWidth="1"/>
    <col min="15621" max="15621" width="8" style="22" customWidth="1"/>
    <col min="15622" max="15622" width="8.33203125" style="22" customWidth="1"/>
    <col min="15623" max="15629" width="8.44140625" style="22" customWidth="1"/>
    <col min="15630" max="15630" width="8" style="22" customWidth="1"/>
    <col min="15631" max="15631" width="8.44140625" style="22" customWidth="1"/>
    <col min="15632" max="15632" width="8.33203125" style="22" customWidth="1"/>
    <col min="15633" max="15633" width="4" style="22" customWidth="1"/>
    <col min="15634" max="15867" width="11.44140625" style="22"/>
    <col min="15868" max="15868" width="3.5546875" style="22" customWidth="1"/>
    <col min="15869" max="15869" width="43.6640625" style="22" customWidth="1"/>
    <col min="15870" max="15871" width="8.5546875" style="22" customWidth="1"/>
    <col min="15872" max="15875" width="8.44140625" style="22" customWidth="1"/>
    <col min="15876" max="15876" width="7.6640625" style="22" customWidth="1"/>
    <col min="15877" max="15877" width="8" style="22" customWidth="1"/>
    <col min="15878" max="15878" width="8.33203125" style="22" customWidth="1"/>
    <col min="15879" max="15885" width="8.44140625" style="22" customWidth="1"/>
    <col min="15886" max="15886" width="8" style="22" customWidth="1"/>
    <col min="15887" max="15887" width="8.44140625" style="22" customWidth="1"/>
    <col min="15888" max="15888" width="8.33203125" style="22" customWidth="1"/>
    <col min="15889" max="15889" width="4" style="22" customWidth="1"/>
    <col min="15890" max="16123" width="11.44140625" style="22"/>
    <col min="16124" max="16124" width="3.5546875" style="22" customWidth="1"/>
    <col min="16125" max="16125" width="43.6640625" style="22" customWidth="1"/>
    <col min="16126" max="16127" width="8.5546875" style="22" customWidth="1"/>
    <col min="16128" max="16131" width="8.44140625" style="22" customWidth="1"/>
    <col min="16132" max="16132" width="7.6640625" style="22" customWidth="1"/>
    <col min="16133" max="16133" width="8" style="22" customWidth="1"/>
    <col min="16134" max="16134" width="8.33203125" style="22" customWidth="1"/>
    <col min="16135" max="16141" width="8.44140625" style="22" customWidth="1"/>
    <col min="16142" max="16142" width="8" style="22" customWidth="1"/>
    <col min="16143" max="16143" width="8.44140625" style="22" customWidth="1"/>
    <col min="16144" max="16144" width="8.33203125" style="22" customWidth="1"/>
    <col min="16145" max="16145" width="4" style="22" customWidth="1"/>
    <col min="16146" max="16383" width="11.44140625" style="22"/>
    <col min="16384" max="16384" width="11.44140625" style="22" customWidth="1"/>
  </cols>
  <sheetData>
    <row r="1" spans="1:21" ht="17.399999999999999">
      <c r="A1" s="74" t="s">
        <v>87</v>
      </c>
      <c r="B1" s="45"/>
      <c r="C1" s="45"/>
      <c r="D1" s="45"/>
      <c r="E1" s="45"/>
      <c r="F1" s="45"/>
      <c r="G1" s="45"/>
      <c r="H1" s="45"/>
      <c r="I1" s="45"/>
      <c r="J1" s="45"/>
      <c r="K1" s="45"/>
      <c r="L1" s="45"/>
      <c r="M1" s="45"/>
      <c r="N1" s="30"/>
      <c r="O1" s="30"/>
      <c r="P1" s="30"/>
      <c r="Q1" s="30"/>
      <c r="R1" s="30"/>
      <c r="S1" s="30"/>
      <c r="T1" s="30"/>
      <c r="U1" s="30"/>
    </row>
    <row r="2" spans="1:21">
      <c r="B2" s="30"/>
      <c r="C2" s="30"/>
      <c r="D2" s="30"/>
      <c r="E2" s="30"/>
      <c r="F2" s="30"/>
      <c r="G2" s="30"/>
      <c r="H2" s="30"/>
    </row>
    <row r="3" spans="1:21" ht="55.5" customHeight="1">
      <c r="A3" s="75" t="s">
        <v>22</v>
      </c>
      <c r="B3" s="20" t="s">
        <v>21</v>
      </c>
      <c r="C3" s="20" t="s">
        <v>68</v>
      </c>
      <c r="D3" s="20" t="s">
        <v>8</v>
      </c>
      <c r="E3" s="20" t="s">
        <v>9</v>
      </c>
      <c r="F3" s="20" t="s">
        <v>62</v>
      </c>
      <c r="G3" s="20" t="s">
        <v>65</v>
      </c>
      <c r="H3" s="20" t="s">
        <v>10</v>
      </c>
      <c r="I3" s="20" t="s">
        <v>11</v>
      </c>
      <c r="J3" s="20" t="s">
        <v>12</v>
      </c>
      <c r="K3" s="20" t="s">
        <v>13</v>
      </c>
      <c r="L3" s="20" t="s">
        <v>14</v>
      </c>
      <c r="M3" s="20" t="s">
        <v>63</v>
      </c>
      <c r="N3" s="20" t="s">
        <v>15</v>
      </c>
      <c r="O3" s="20" t="s">
        <v>16</v>
      </c>
      <c r="P3" s="20" t="s">
        <v>17</v>
      </c>
      <c r="Q3" s="20" t="s">
        <v>18</v>
      </c>
      <c r="R3" s="20" t="s">
        <v>64</v>
      </c>
      <c r="S3" s="20" t="s">
        <v>70</v>
      </c>
      <c r="T3" s="20" t="s">
        <v>19</v>
      </c>
      <c r="U3" s="77" t="s">
        <v>20</v>
      </c>
    </row>
    <row r="4" spans="1:21" s="21" customFormat="1" ht="13.8">
      <c r="A4" s="79" t="s">
        <v>23</v>
      </c>
      <c r="B4" s="80"/>
      <c r="C4" s="80"/>
      <c r="D4" s="80"/>
      <c r="E4" s="80"/>
      <c r="F4" s="80"/>
      <c r="G4" s="80"/>
      <c r="H4" s="80"/>
      <c r="I4" s="80"/>
      <c r="J4" s="80"/>
      <c r="K4" s="80"/>
      <c r="L4" s="80"/>
      <c r="M4" s="80"/>
      <c r="N4" s="80"/>
      <c r="O4" s="80"/>
      <c r="P4" s="80"/>
      <c r="Q4" s="80"/>
      <c r="R4" s="80"/>
      <c r="S4" s="80"/>
      <c r="T4" s="80"/>
      <c r="U4" s="80"/>
    </row>
    <row r="5" spans="1:21" s="21" customFormat="1" ht="27.6">
      <c r="A5" s="81" t="s">
        <v>24</v>
      </c>
      <c r="B5" s="80"/>
      <c r="C5" s="80"/>
      <c r="D5" s="80"/>
      <c r="E5" s="80"/>
      <c r="F5" s="80"/>
      <c r="G5" s="80"/>
      <c r="H5" s="80"/>
      <c r="I5" s="80"/>
      <c r="J5" s="80"/>
      <c r="K5" s="80"/>
      <c r="L5" s="80"/>
      <c r="M5" s="80"/>
      <c r="N5" s="80"/>
      <c r="O5" s="80"/>
      <c r="P5" s="80"/>
      <c r="Q5" s="80"/>
      <c r="R5" s="80"/>
      <c r="S5" s="80"/>
      <c r="T5" s="80"/>
      <c r="U5" s="80"/>
    </row>
    <row r="6" spans="1:21" s="21" customFormat="1" ht="13.8">
      <c r="A6" s="81" t="s">
        <v>25</v>
      </c>
      <c r="B6" s="82">
        <v>46</v>
      </c>
      <c r="C6" s="83">
        <v>0</v>
      </c>
      <c r="D6" s="83">
        <v>2</v>
      </c>
      <c r="E6" s="83">
        <v>24</v>
      </c>
      <c r="F6" s="83">
        <v>0</v>
      </c>
      <c r="G6" s="83">
        <v>0</v>
      </c>
      <c r="H6" s="83">
        <v>3</v>
      </c>
      <c r="I6" s="83">
        <v>0</v>
      </c>
      <c r="J6" s="83">
        <v>3</v>
      </c>
      <c r="K6" s="83">
        <v>2</v>
      </c>
      <c r="L6" s="83">
        <v>1</v>
      </c>
      <c r="M6" s="83">
        <v>0</v>
      </c>
      <c r="N6" s="83">
        <v>0</v>
      </c>
      <c r="O6" s="83">
        <v>1</v>
      </c>
      <c r="P6" s="83">
        <v>0</v>
      </c>
      <c r="Q6" s="83">
        <v>5</v>
      </c>
      <c r="R6" s="83">
        <v>0</v>
      </c>
      <c r="S6" s="83">
        <v>0</v>
      </c>
      <c r="T6" s="83">
        <v>0</v>
      </c>
      <c r="U6" s="83">
        <v>5</v>
      </c>
    </row>
    <row r="7" spans="1:21" s="34" customFormat="1" ht="13.8">
      <c r="A7" s="84" t="s">
        <v>26</v>
      </c>
      <c r="B7" s="82">
        <v>4396</v>
      </c>
      <c r="C7" s="83">
        <v>35</v>
      </c>
      <c r="D7" s="83">
        <v>427</v>
      </c>
      <c r="E7" s="83">
        <v>347</v>
      </c>
      <c r="F7" s="83">
        <v>131</v>
      </c>
      <c r="G7" s="83">
        <v>50</v>
      </c>
      <c r="H7" s="83">
        <v>36</v>
      </c>
      <c r="I7" s="83">
        <v>416</v>
      </c>
      <c r="J7" s="83">
        <v>345</v>
      </c>
      <c r="K7" s="83">
        <v>137</v>
      </c>
      <c r="L7" s="83">
        <v>28</v>
      </c>
      <c r="M7" s="83">
        <v>330</v>
      </c>
      <c r="N7" s="83">
        <v>29</v>
      </c>
      <c r="O7" s="83">
        <v>119</v>
      </c>
      <c r="P7" s="83">
        <v>17</v>
      </c>
      <c r="Q7" s="83">
        <v>509</v>
      </c>
      <c r="R7" s="83">
        <v>23</v>
      </c>
      <c r="S7" s="83">
        <v>8</v>
      </c>
      <c r="T7" s="83">
        <v>637</v>
      </c>
      <c r="U7" s="83">
        <v>772</v>
      </c>
    </row>
    <row r="8" spans="1:21" s="34" customFormat="1" ht="13.8">
      <c r="A8" s="81" t="s">
        <v>27</v>
      </c>
      <c r="B8" s="82">
        <v>119</v>
      </c>
      <c r="C8" s="83">
        <v>5</v>
      </c>
      <c r="D8" s="83">
        <v>10</v>
      </c>
      <c r="E8" s="83">
        <v>40</v>
      </c>
      <c r="F8" s="83">
        <v>7</v>
      </c>
      <c r="G8" s="83">
        <v>1</v>
      </c>
      <c r="H8" s="83">
        <v>2</v>
      </c>
      <c r="I8" s="83">
        <v>4</v>
      </c>
      <c r="J8" s="83">
        <v>6</v>
      </c>
      <c r="K8" s="83">
        <v>3</v>
      </c>
      <c r="L8" s="83">
        <v>0</v>
      </c>
      <c r="M8" s="83">
        <v>15</v>
      </c>
      <c r="N8" s="83">
        <v>0</v>
      </c>
      <c r="O8" s="83">
        <v>5</v>
      </c>
      <c r="P8" s="83">
        <v>0</v>
      </c>
      <c r="Q8" s="83">
        <v>5</v>
      </c>
      <c r="R8" s="83">
        <v>2</v>
      </c>
      <c r="S8" s="83">
        <v>0</v>
      </c>
      <c r="T8" s="83">
        <v>2</v>
      </c>
      <c r="U8" s="83">
        <v>12</v>
      </c>
    </row>
    <row r="9" spans="1:21" s="34" customFormat="1" ht="13.8">
      <c r="A9" s="84" t="s">
        <v>28</v>
      </c>
      <c r="B9" s="82">
        <v>2188</v>
      </c>
      <c r="C9" s="83">
        <v>100</v>
      </c>
      <c r="D9" s="83">
        <v>153</v>
      </c>
      <c r="E9" s="83">
        <v>394</v>
      </c>
      <c r="F9" s="83">
        <v>163</v>
      </c>
      <c r="G9" s="83">
        <v>25</v>
      </c>
      <c r="H9" s="83">
        <v>27</v>
      </c>
      <c r="I9" s="83">
        <v>199</v>
      </c>
      <c r="J9" s="83">
        <v>152</v>
      </c>
      <c r="K9" s="83">
        <v>55</v>
      </c>
      <c r="L9" s="83">
        <v>13</v>
      </c>
      <c r="M9" s="83">
        <v>232</v>
      </c>
      <c r="N9" s="83">
        <v>22</v>
      </c>
      <c r="O9" s="83">
        <v>75</v>
      </c>
      <c r="P9" s="83">
        <v>6</v>
      </c>
      <c r="Q9" s="83">
        <v>177</v>
      </c>
      <c r="R9" s="83">
        <v>60</v>
      </c>
      <c r="S9" s="83">
        <v>4</v>
      </c>
      <c r="T9" s="83">
        <v>185</v>
      </c>
      <c r="U9" s="83">
        <v>146</v>
      </c>
    </row>
    <row r="10" spans="1:21" s="34" customFormat="1" ht="13.8">
      <c r="A10" s="85" t="s">
        <v>29</v>
      </c>
      <c r="B10" s="82"/>
      <c r="C10" s="83"/>
      <c r="D10" s="83"/>
      <c r="E10" s="83"/>
      <c r="F10" s="83"/>
      <c r="G10" s="83"/>
      <c r="H10" s="83"/>
      <c r="I10" s="83"/>
      <c r="J10" s="83"/>
      <c r="K10" s="83"/>
      <c r="L10" s="83"/>
      <c r="M10" s="83"/>
      <c r="N10" s="83"/>
      <c r="O10" s="83"/>
      <c r="P10" s="83"/>
      <c r="Q10" s="83"/>
      <c r="R10" s="83"/>
      <c r="S10" s="83"/>
      <c r="T10" s="83"/>
      <c r="U10" s="83"/>
    </row>
    <row r="11" spans="1:21" s="34" customFormat="1" ht="13.8">
      <c r="A11" s="86" t="s">
        <v>30</v>
      </c>
      <c r="B11" s="82">
        <v>474</v>
      </c>
      <c r="C11" s="83">
        <v>33</v>
      </c>
      <c r="D11" s="83">
        <v>33</v>
      </c>
      <c r="E11" s="83">
        <v>59</v>
      </c>
      <c r="F11" s="83">
        <v>30</v>
      </c>
      <c r="G11" s="83">
        <v>7</v>
      </c>
      <c r="H11" s="83">
        <v>11</v>
      </c>
      <c r="I11" s="83">
        <v>67</v>
      </c>
      <c r="J11" s="83">
        <v>43</v>
      </c>
      <c r="K11" s="83">
        <v>12</v>
      </c>
      <c r="L11" s="83">
        <v>0</v>
      </c>
      <c r="M11" s="83">
        <v>69</v>
      </c>
      <c r="N11" s="83">
        <v>3</v>
      </c>
      <c r="O11" s="83">
        <v>12</v>
      </c>
      <c r="P11" s="83">
        <v>0</v>
      </c>
      <c r="Q11" s="83">
        <v>21</v>
      </c>
      <c r="R11" s="83">
        <v>33</v>
      </c>
      <c r="S11" s="83">
        <v>2</v>
      </c>
      <c r="T11" s="83">
        <v>14</v>
      </c>
      <c r="U11" s="83">
        <v>25</v>
      </c>
    </row>
    <row r="12" spans="1:21" s="34" customFormat="1" ht="13.8">
      <c r="A12" s="86" t="s">
        <v>31</v>
      </c>
      <c r="B12" s="82">
        <v>520</v>
      </c>
      <c r="C12" s="83">
        <v>26</v>
      </c>
      <c r="D12" s="83">
        <v>33</v>
      </c>
      <c r="E12" s="83">
        <v>150</v>
      </c>
      <c r="F12" s="83">
        <v>114</v>
      </c>
      <c r="G12" s="83">
        <v>0</v>
      </c>
      <c r="H12" s="83">
        <v>3</v>
      </c>
      <c r="I12" s="83">
        <v>10</v>
      </c>
      <c r="J12" s="83">
        <v>28</v>
      </c>
      <c r="K12" s="83">
        <v>4</v>
      </c>
      <c r="L12" s="83">
        <v>1</v>
      </c>
      <c r="M12" s="83">
        <v>17</v>
      </c>
      <c r="N12" s="83">
        <v>1</v>
      </c>
      <c r="O12" s="83">
        <v>16</v>
      </c>
      <c r="P12" s="83">
        <v>1</v>
      </c>
      <c r="Q12" s="83">
        <v>34</v>
      </c>
      <c r="R12" s="83">
        <v>2</v>
      </c>
      <c r="S12" s="83">
        <v>0</v>
      </c>
      <c r="T12" s="83">
        <v>22</v>
      </c>
      <c r="U12" s="83">
        <v>58</v>
      </c>
    </row>
    <row r="13" spans="1:21" s="34" customFormat="1" ht="13.8">
      <c r="A13" s="86" t="s">
        <v>32</v>
      </c>
      <c r="B13" s="82">
        <v>1194</v>
      </c>
      <c r="C13" s="83">
        <v>41</v>
      </c>
      <c r="D13" s="83">
        <v>87</v>
      </c>
      <c r="E13" s="83">
        <v>185</v>
      </c>
      <c r="F13" s="83">
        <v>19</v>
      </c>
      <c r="G13" s="83">
        <v>18</v>
      </c>
      <c r="H13" s="83">
        <v>13</v>
      </c>
      <c r="I13" s="83">
        <v>122</v>
      </c>
      <c r="J13" s="83">
        <v>81</v>
      </c>
      <c r="K13" s="83">
        <v>39</v>
      </c>
      <c r="L13" s="83">
        <v>12</v>
      </c>
      <c r="M13" s="83">
        <v>146</v>
      </c>
      <c r="N13" s="83">
        <v>18</v>
      </c>
      <c r="O13" s="83">
        <v>47</v>
      </c>
      <c r="P13" s="83">
        <v>5</v>
      </c>
      <c r="Q13" s="83">
        <v>122</v>
      </c>
      <c r="R13" s="83">
        <v>25</v>
      </c>
      <c r="S13" s="83">
        <v>2</v>
      </c>
      <c r="T13" s="83">
        <v>149</v>
      </c>
      <c r="U13" s="83">
        <v>63</v>
      </c>
    </row>
    <row r="14" spans="1:21" s="34" customFormat="1" ht="13.8">
      <c r="A14" s="84" t="s">
        <v>33</v>
      </c>
      <c r="B14" s="82">
        <v>6749</v>
      </c>
      <c r="C14" s="82">
        <v>140</v>
      </c>
      <c r="D14" s="82">
        <v>592</v>
      </c>
      <c r="E14" s="82">
        <v>805</v>
      </c>
      <c r="F14" s="82">
        <v>301</v>
      </c>
      <c r="G14" s="82">
        <v>76</v>
      </c>
      <c r="H14" s="82">
        <v>68</v>
      </c>
      <c r="I14" s="82">
        <v>619</v>
      </c>
      <c r="J14" s="82">
        <v>506</v>
      </c>
      <c r="K14" s="82">
        <v>197</v>
      </c>
      <c r="L14" s="82">
        <v>42</v>
      </c>
      <c r="M14" s="82">
        <v>577</v>
      </c>
      <c r="N14" s="82">
        <v>51</v>
      </c>
      <c r="O14" s="82">
        <v>200</v>
      </c>
      <c r="P14" s="82">
        <v>23</v>
      </c>
      <c r="Q14" s="82">
        <v>696</v>
      </c>
      <c r="R14" s="82">
        <v>85</v>
      </c>
      <c r="S14" s="82">
        <v>12</v>
      </c>
      <c r="T14" s="82">
        <v>824</v>
      </c>
      <c r="U14" s="82">
        <v>935</v>
      </c>
    </row>
    <row r="15" spans="1:21" s="34" customFormat="1" ht="13.8">
      <c r="A15" s="85" t="s">
        <v>34</v>
      </c>
      <c r="B15" s="82"/>
      <c r="C15" s="83"/>
      <c r="D15" s="83"/>
      <c r="E15" s="83"/>
      <c r="F15" s="83"/>
      <c r="G15" s="83"/>
      <c r="H15" s="83"/>
      <c r="I15" s="83"/>
      <c r="J15" s="83"/>
      <c r="K15" s="83"/>
      <c r="L15" s="83"/>
      <c r="M15" s="83"/>
      <c r="N15" s="83"/>
      <c r="O15" s="83"/>
      <c r="P15" s="83"/>
      <c r="Q15" s="83"/>
      <c r="R15" s="83"/>
      <c r="S15" s="83"/>
      <c r="T15" s="83"/>
      <c r="U15" s="83"/>
    </row>
    <row r="16" spans="1:21" s="34" customFormat="1" ht="13.8">
      <c r="A16" s="87" t="s">
        <v>35</v>
      </c>
      <c r="B16" s="82">
        <v>2399</v>
      </c>
      <c r="C16" s="83">
        <v>22</v>
      </c>
      <c r="D16" s="83">
        <v>179</v>
      </c>
      <c r="E16" s="83">
        <v>191</v>
      </c>
      <c r="F16" s="83">
        <v>152</v>
      </c>
      <c r="G16" s="83">
        <v>16</v>
      </c>
      <c r="H16" s="83">
        <v>49</v>
      </c>
      <c r="I16" s="83">
        <v>167</v>
      </c>
      <c r="J16" s="83">
        <v>258</v>
      </c>
      <c r="K16" s="83">
        <v>115</v>
      </c>
      <c r="L16" s="83">
        <v>29</v>
      </c>
      <c r="M16" s="83">
        <v>231</v>
      </c>
      <c r="N16" s="83">
        <v>24</v>
      </c>
      <c r="O16" s="83">
        <v>41</v>
      </c>
      <c r="P16" s="83">
        <v>10</v>
      </c>
      <c r="Q16" s="83">
        <v>115</v>
      </c>
      <c r="R16" s="83">
        <v>46</v>
      </c>
      <c r="S16" s="83">
        <v>1</v>
      </c>
      <c r="T16" s="83">
        <v>462</v>
      </c>
      <c r="U16" s="83">
        <v>291</v>
      </c>
    </row>
    <row r="17" spans="1:21" s="34" customFormat="1" ht="13.8">
      <c r="A17" s="86" t="s">
        <v>85</v>
      </c>
      <c r="B17" s="82">
        <v>13</v>
      </c>
      <c r="C17" s="83">
        <v>0</v>
      </c>
      <c r="D17" s="83">
        <v>0</v>
      </c>
      <c r="E17" s="83">
        <v>1</v>
      </c>
      <c r="F17" s="83">
        <v>1</v>
      </c>
      <c r="G17" s="83">
        <v>0</v>
      </c>
      <c r="H17" s="83">
        <v>0</v>
      </c>
      <c r="I17" s="83">
        <v>2</v>
      </c>
      <c r="J17" s="83">
        <v>0</v>
      </c>
      <c r="K17" s="83">
        <v>1</v>
      </c>
      <c r="L17" s="83">
        <v>0</v>
      </c>
      <c r="M17" s="83">
        <v>1</v>
      </c>
      <c r="N17" s="83">
        <v>0</v>
      </c>
      <c r="O17" s="83">
        <v>0</v>
      </c>
      <c r="P17" s="83">
        <v>0</v>
      </c>
      <c r="Q17" s="83">
        <v>4</v>
      </c>
      <c r="R17" s="83">
        <v>1</v>
      </c>
      <c r="S17" s="83">
        <v>0</v>
      </c>
      <c r="T17" s="83">
        <v>2</v>
      </c>
      <c r="U17" s="83">
        <v>0</v>
      </c>
    </row>
    <row r="18" spans="1:21" s="34" customFormat="1" ht="13.95" customHeight="1">
      <c r="A18" s="86" t="s">
        <v>36</v>
      </c>
      <c r="B18" s="82">
        <v>19</v>
      </c>
      <c r="C18" s="83">
        <v>0</v>
      </c>
      <c r="D18" s="83">
        <v>0</v>
      </c>
      <c r="E18" s="83">
        <v>3</v>
      </c>
      <c r="F18" s="83">
        <v>0</v>
      </c>
      <c r="G18" s="83">
        <v>0</v>
      </c>
      <c r="H18" s="83">
        <v>7</v>
      </c>
      <c r="I18" s="83">
        <v>0</v>
      </c>
      <c r="J18" s="83">
        <v>1</v>
      </c>
      <c r="K18" s="83">
        <v>0</v>
      </c>
      <c r="L18" s="83">
        <v>0</v>
      </c>
      <c r="M18" s="83">
        <v>2</v>
      </c>
      <c r="N18" s="83">
        <v>1</v>
      </c>
      <c r="O18" s="83">
        <v>0</v>
      </c>
      <c r="P18" s="83">
        <v>0</v>
      </c>
      <c r="Q18" s="83">
        <v>2</v>
      </c>
      <c r="R18" s="83">
        <v>0</v>
      </c>
      <c r="S18" s="83">
        <v>0</v>
      </c>
      <c r="T18" s="83">
        <v>1</v>
      </c>
      <c r="U18" s="83">
        <v>2</v>
      </c>
    </row>
    <row r="19" spans="1:21" s="37" customFormat="1" ht="13.8">
      <c r="A19" s="50"/>
      <c r="B19" s="38"/>
      <c r="C19" s="38"/>
      <c r="D19" s="38"/>
      <c r="E19" s="38"/>
      <c r="F19" s="38"/>
      <c r="G19" s="38"/>
      <c r="H19" s="38"/>
      <c r="I19" s="38"/>
      <c r="J19" s="38"/>
      <c r="K19" s="38"/>
      <c r="L19" s="38"/>
      <c r="M19" s="38"/>
      <c r="N19" s="38"/>
      <c r="O19" s="38"/>
      <c r="P19" s="38"/>
      <c r="Q19" s="38"/>
      <c r="R19" s="38"/>
      <c r="S19" s="38"/>
      <c r="T19" s="38"/>
      <c r="U19" s="38"/>
    </row>
    <row r="20" spans="1:21" s="37" customFormat="1" ht="13.8">
      <c r="A20" s="23" t="s">
        <v>37</v>
      </c>
      <c r="B20" s="29"/>
      <c r="C20" s="26"/>
      <c r="D20" s="26"/>
      <c r="E20" s="26"/>
      <c r="F20" s="26"/>
      <c r="G20" s="26"/>
      <c r="H20" s="26"/>
      <c r="I20" s="26"/>
      <c r="J20" s="26"/>
      <c r="K20" s="26"/>
      <c r="L20" s="26"/>
      <c r="M20" s="26"/>
      <c r="N20" s="26"/>
      <c r="O20" s="26"/>
      <c r="P20" s="26"/>
      <c r="Q20" s="26"/>
      <c r="R20" s="26"/>
      <c r="S20" s="26"/>
      <c r="T20" s="26"/>
      <c r="U20" s="26"/>
    </row>
    <row r="21" spans="1:21" s="37" customFormat="1" ht="27.6">
      <c r="A21" s="42" t="s">
        <v>24</v>
      </c>
      <c r="B21" s="26"/>
      <c r="C21" s="26"/>
      <c r="D21" s="26"/>
      <c r="E21" s="26"/>
      <c r="F21" s="26"/>
      <c r="G21" s="26"/>
      <c r="H21" s="26"/>
      <c r="I21" s="26"/>
      <c r="J21" s="26"/>
      <c r="K21" s="26"/>
      <c r="L21" s="26"/>
      <c r="M21" s="26"/>
      <c r="N21" s="26"/>
      <c r="O21" s="26"/>
      <c r="P21" s="26"/>
      <c r="Q21" s="26"/>
      <c r="R21" s="26"/>
      <c r="S21" s="26"/>
      <c r="T21" s="26"/>
      <c r="U21" s="26"/>
    </row>
    <row r="22" spans="1:21" s="37" customFormat="1" ht="13.8">
      <c r="A22" s="49" t="s">
        <v>38</v>
      </c>
      <c r="B22" s="46">
        <v>34274</v>
      </c>
      <c r="C22" s="47">
        <v>262</v>
      </c>
      <c r="D22" s="47">
        <v>3126</v>
      </c>
      <c r="E22" s="47">
        <v>2764</v>
      </c>
      <c r="F22" s="47">
        <v>808</v>
      </c>
      <c r="G22" s="47">
        <v>461</v>
      </c>
      <c r="H22" s="47">
        <v>376</v>
      </c>
      <c r="I22" s="47">
        <v>3478</v>
      </c>
      <c r="J22" s="47">
        <v>3817</v>
      </c>
      <c r="K22" s="47">
        <v>1193</v>
      </c>
      <c r="L22" s="47">
        <v>246</v>
      </c>
      <c r="M22" s="47">
        <v>2302</v>
      </c>
      <c r="N22" s="47">
        <v>269</v>
      </c>
      <c r="O22" s="47">
        <v>1302</v>
      </c>
      <c r="P22" s="47">
        <v>121</v>
      </c>
      <c r="Q22" s="47">
        <v>3957</v>
      </c>
      <c r="R22" s="47">
        <v>197</v>
      </c>
      <c r="S22" s="47">
        <v>80</v>
      </c>
      <c r="T22" s="47">
        <v>5214</v>
      </c>
      <c r="U22" s="47">
        <v>4301</v>
      </c>
    </row>
    <row r="23" spans="1:21" s="34" customFormat="1" ht="13.8">
      <c r="A23" s="49" t="s">
        <v>39</v>
      </c>
      <c r="B23" s="46">
        <v>23807</v>
      </c>
      <c r="C23" s="47">
        <v>880</v>
      </c>
      <c r="D23" s="47">
        <v>1497</v>
      </c>
      <c r="E23" s="47">
        <v>3502</v>
      </c>
      <c r="F23" s="47">
        <v>1695</v>
      </c>
      <c r="G23" s="47">
        <v>326</v>
      </c>
      <c r="H23" s="47">
        <v>463</v>
      </c>
      <c r="I23" s="47">
        <v>2701</v>
      </c>
      <c r="J23" s="47">
        <v>2047</v>
      </c>
      <c r="K23" s="47">
        <v>673</v>
      </c>
      <c r="L23" s="47">
        <v>149</v>
      </c>
      <c r="M23" s="47">
        <v>2851</v>
      </c>
      <c r="N23" s="47">
        <v>310</v>
      </c>
      <c r="O23" s="47">
        <v>1028</v>
      </c>
      <c r="P23" s="47">
        <v>66</v>
      </c>
      <c r="Q23" s="47">
        <v>1808</v>
      </c>
      <c r="R23" s="47">
        <v>658</v>
      </c>
      <c r="S23" s="47">
        <v>56</v>
      </c>
      <c r="T23" s="47">
        <v>1958</v>
      </c>
      <c r="U23" s="47">
        <v>1139</v>
      </c>
    </row>
    <row r="24" spans="1:21" s="37" customFormat="1" ht="13.8">
      <c r="A24" s="65" t="s">
        <v>66</v>
      </c>
      <c r="B24" s="38"/>
      <c r="C24" s="38"/>
      <c r="D24" s="38"/>
      <c r="E24" s="38"/>
      <c r="F24" s="38"/>
      <c r="G24" s="38"/>
      <c r="H24" s="38"/>
      <c r="I24" s="38"/>
      <c r="J24" s="38"/>
      <c r="K24" s="38"/>
      <c r="L24" s="38"/>
      <c r="M24" s="38"/>
      <c r="N24" s="38"/>
      <c r="O24" s="38"/>
      <c r="P24" s="38"/>
      <c r="Q24" s="38"/>
      <c r="R24" s="38"/>
      <c r="S24" s="38"/>
      <c r="T24" s="38"/>
      <c r="U24" s="38"/>
    </row>
    <row r="25" spans="1:21" s="37" customFormat="1" ht="13.8">
      <c r="A25" s="66" t="s">
        <v>30</v>
      </c>
      <c r="B25" s="46">
        <v>5884</v>
      </c>
      <c r="C25" s="47">
        <v>294</v>
      </c>
      <c r="D25" s="47">
        <v>354</v>
      </c>
      <c r="E25" s="47">
        <v>640</v>
      </c>
      <c r="F25" s="47">
        <v>265</v>
      </c>
      <c r="G25" s="47">
        <v>108</v>
      </c>
      <c r="H25" s="47">
        <v>238</v>
      </c>
      <c r="I25" s="47">
        <v>954</v>
      </c>
      <c r="J25" s="47">
        <v>696</v>
      </c>
      <c r="K25" s="47">
        <v>168</v>
      </c>
      <c r="L25" s="47">
        <v>0</v>
      </c>
      <c r="M25" s="47">
        <v>918</v>
      </c>
      <c r="N25" s="47">
        <v>50</v>
      </c>
      <c r="O25" s="47">
        <v>179</v>
      </c>
      <c r="P25" s="47">
        <v>0</v>
      </c>
      <c r="Q25" s="47">
        <v>247</v>
      </c>
      <c r="R25" s="47">
        <v>370</v>
      </c>
      <c r="S25" s="47">
        <v>36</v>
      </c>
      <c r="T25" s="47">
        <v>153</v>
      </c>
      <c r="U25" s="47">
        <v>214</v>
      </c>
    </row>
    <row r="26" spans="1:21" s="34" customFormat="1" ht="27.6">
      <c r="A26" s="48" t="s">
        <v>60</v>
      </c>
      <c r="B26" s="46">
        <v>58987</v>
      </c>
      <c r="C26" s="46">
        <v>1167</v>
      </c>
      <c r="D26" s="46">
        <v>4683</v>
      </c>
      <c r="E26" s="46">
        <v>6619</v>
      </c>
      <c r="F26" s="46">
        <v>2544</v>
      </c>
      <c r="G26" s="46">
        <v>790</v>
      </c>
      <c r="H26" s="46">
        <v>898</v>
      </c>
      <c r="I26" s="46">
        <v>6193</v>
      </c>
      <c r="J26" s="46">
        <v>5915</v>
      </c>
      <c r="K26" s="46">
        <v>1904</v>
      </c>
      <c r="L26" s="46">
        <v>397</v>
      </c>
      <c r="M26" s="46">
        <v>5249</v>
      </c>
      <c r="N26" s="46">
        <v>579</v>
      </c>
      <c r="O26" s="46">
        <v>2356</v>
      </c>
      <c r="P26" s="46">
        <v>187</v>
      </c>
      <c r="Q26" s="46">
        <v>5823</v>
      </c>
      <c r="R26" s="46">
        <v>863</v>
      </c>
      <c r="S26" s="46">
        <v>136</v>
      </c>
      <c r="T26" s="46">
        <v>7178</v>
      </c>
      <c r="U26" s="46">
        <v>5506</v>
      </c>
    </row>
    <row r="27" spans="1:21" s="37" customFormat="1" ht="13.8">
      <c r="A27" s="53" t="s">
        <v>67</v>
      </c>
      <c r="B27" s="46">
        <v>56025</v>
      </c>
      <c r="C27" s="47">
        <v>1094</v>
      </c>
      <c r="D27" s="47">
        <v>4440</v>
      </c>
      <c r="E27" s="47">
        <v>6215</v>
      </c>
      <c r="F27" s="47">
        <v>2393</v>
      </c>
      <c r="G27" s="47">
        <v>763</v>
      </c>
      <c r="H27" s="47">
        <v>779</v>
      </c>
      <c r="I27" s="47">
        <v>5849</v>
      </c>
      <c r="J27" s="47">
        <v>5607</v>
      </c>
      <c r="K27" s="47">
        <v>1823</v>
      </c>
      <c r="L27" s="47">
        <v>382</v>
      </c>
      <c r="M27" s="47">
        <v>4882</v>
      </c>
      <c r="N27" s="47">
        <v>555</v>
      </c>
      <c r="O27" s="47">
        <v>2270</v>
      </c>
      <c r="P27" s="47">
        <v>174</v>
      </c>
      <c r="Q27" s="47">
        <v>5603</v>
      </c>
      <c r="R27" s="47">
        <v>798</v>
      </c>
      <c r="S27" s="47">
        <v>129</v>
      </c>
      <c r="T27" s="47">
        <v>6919</v>
      </c>
      <c r="U27" s="47">
        <v>5350</v>
      </c>
    </row>
    <row r="28" spans="1:21" s="37" customFormat="1" ht="13.8">
      <c r="A28" s="65" t="s">
        <v>34</v>
      </c>
      <c r="B28" s="38"/>
      <c r="C28" s="38"/>
      <c r="D28" s="38"/>
      <c r="E28" s="38"/>
      <c r="F28" s="38"/>
      <c r="G28" s="38"/>
      <c r="H28" s="38"/>
      <c r="I28" s="38"/>
      <c r="J28" s="38"/>
      <c r="K28" s="38"/>
      <c r="L28" s="38"/>
      <c r="M28" s="38"/>
      <c r="N28" s="38"/>
      <c r="O28" s="38"/>
      <c r="P28" s="38"/>
      <c r="Q28" s="38"/>
      <c r="R28" s="38"/>
      <c r="S28" s="38"/>
      <c r="T28" s="47"/>
      <c r="U28" s="47"/>
    </row>
    <row r="29" spans="1:21" s="37" customFormat="1" ht="27.6">
      <c r="A29" s="60" t="s">
        <v>41</v>
      </c>
      <c r="B29" s="46">
        <v>25320</v>
      </c>
      <c r="C29" s="47">
        <v>259</v>
      </c>
      <c r="D29" s="47">
        <v>1643</v>
      </c>
      <c r="E29" s="47">
        <v>1858</v>
      </c>
      <c r="F29" s="47">
        <v>1600</v>
      </c>
      <c r="G29" s="47">
        <v>201</v>
      </c>
      <c r="H29" s="47">
        <v>766</v>
      </c>
      <c r="I29" s="47">
        <v>2197</v>
      </c>
      <c r="J29" s="47">
        <v>3444</v>
      </c>
      <c r="K29" s="47">
        <v>1262</v>
      </c>
      <c r="L29" s="47">
        <v>318</v>
      </c>
      <c r="M29" s="47">
        <v>2528</v>
      </c>
      <c r="N29" s="47">
        <v>343</v>
      </c>
      <c r="O29" s="47">
        <v>562</v>
      </c>
      <c r="P29" s="47">
        <v>88</v>
      </c>
      <c r="Q29" s="47">
        <v>1214</v>
      </c>
      <c r="R29" s="47">
        <v>531</v>
      </c>
      <c r="S29" s="47">
        <v>12</v>
      </c>
      <c r="T29" s="47">
        <v>4506</v>
      </c>
      <c r="U29" s="47">
        <v>1988</v>
      </c>
    </row>
    <row r="30" spans="1:21" s="37" customFormat="1" ht="13.95" customHeight="1">
      <c r="A30" s="68" t="s">
        <v>36</v>
      </c>
      <c r="B30" s="46">
        <v>180</v>
      </c>
      <c r="C30" s="47">
        <v>0</v>
      </c>
      <c r="D30" s="47">
        <v>0</v>
      </c>
      <c r="E30" s="47">
        <v>23</v>
      </c>
      <c r="F30" s="47">
        <v>0</v>
      </c>
      <c r="G30" s="47">
        <v>0</v>
      </c>
      <c r="H30" s="47">
        <v>59</v>
      </c>
      <c r="I30" s="47">
        <v>0</v>
      </c>
      <c r="J30" s="47">
        <v>7</v>
      </c>
      <c r="K30" s="47">
        <v>0</v>
      </c>
      <c r="L30" s="47">
        <v>0</v>
      </c>
      <c r="M30" s="47">
        <v>29</v>
      </c>
      <c r="N30" s="47">
        <v>18</v>
      </c>
      <c r="O30" s="47">
        <v>0</v>
      </c>
      <c r="P30" s="47">
        <v>0</v>
      </c>
      <c r="Q30" s="47">
        <v>14</v>
      </c>
      <c r="R30" s="47">
        <v>0</v>
      </c>
      <c r="S30" s="47">
        <v>0</v>
      </c>
      <c r="T30" s="47">
        <v>10</v>
      </c>
      <c r="U30" s="47">
        <v>20</v>
      </c>
    </row>
    <row r="31" spans="1:21" s="37" customFormat="1" ht="13.95" customHeight="1">
      <c r="A31" s="30"/>
      <c r="B31" s="29"/>
      <c r="C31" s="26"/>
      <c r="D31" s="26"/>
      <c r="E31" s="26"/>
      <c r="F31" s="26"/>
      <c r="G31" s="26"/>
      <c r="H31" s="26"/>
      <c r="I31" s="26"/>
      <c r="J31" s="26"/>
      <c r="K31" s="26"/>
      <c r="L31" s="26"/>
      <c r="M31" s="26"/>
      <c r="N31" s="26"/>
      <c r="O31" s="26"/>
      <c r="P31" s="26"/>
      <c r="Q31" s="26"/>
      <c r="R31" s="26"/>
      <c r="S31" s="26"/>
      <c r="T31" s="47"/>
      <c r="U31" s="47"/>
    </row>
    <row r="32" spans="1:21" s="36" customFormat="1" ht="42" customHeight="1">
      <c r="A32" s="89" t="s">
        <v>102</v>
      </c>
      <c r="B32" s="91"/>
      <c r="C32" s="91"/>
      <c r="D32" s="91"/>
      <c r="E32" s="91"/>
      <c r="F32" s="91"/>
      <c r="G32" s="91"/>
      <c r="H32" s="91"/>
      <c r="I32" s="91"/>
      <c r="J32" s="91"/>
      <c r="K32" s="91"/>
      <c r="L32" s="91"/>
      <c r="M32" s="91"/>
      <c r="N32" s="91"/>
      <c r="O32" s="91"/>
      <c r="P32" s="91"/>
      <c r="Q32" s="91"/>
      <c r="R32" s="91"/>
      <c r="S32" s="91"/>
      <c r="T32" s="83"/>
      <c r="U32" s="83"/>
    </row>
    <row r="33" spans="1:21" s="36" customFormat="1" ht="27.6">
      <c r="A33" s="92" t="s">
        <v>24</v>
      </c>
      <c r="B33" s="82"/>
      <c r="C33" s="83"/>
      <c r="D33" s="83"/>
      <c r="E33" s="83"/>
      <c r="F33" s="83"/>
      <c r="G33" s="83"/>
      <c r="H33" s="83"/>
      <c r="I33" s="83"/>
      <c r="J33" s="83"/>
      <c r="K33" s="83"/>
      <c r="L33" s="83"/>
      <c r="M33" s="83"/>
      <c r="N33" s="83"/>
      <c r="O33" s="83"/>
      <c r="P33" s="83"/>
      <c r="Q33" s="83"/>
      <c r="R33" s="83"/>
      <c r="S33" s="83"/>
      <c r="T33" s="83"/>
      <c r="U33" s="83"/>
    </row>
    <row r="34" spans="1:21" s="88" customFormat="1" ht="13.8">
      <c r="A34" s="93" t="s">
        <v>38</v>
      </c>
      <c r="B34" s="82">
        <v>27685</v>
      </c>
      <c r="C34" s="83">
        <v>208</v>
      </c>
      <c r="D34" s="83">
        <v>2575</v>
      </c>
      <c r="E34" s="83">
        <v>2215</v>
      </c>
      <c r="F34" s="83">
        <v>596</v>
      </c>
      <c r="G34" s="83">
        <v>351</v>
      </c>
      <c r="H34" s="83">
        <v>265</v>
      </c>
      <c r="I34" s="83">
        <v>2666</v>
      </c>
      <c r="J34" s="83">
        <v>2862</v>
      </c>
      <c r="K34" s="83">
        <v>930</v>
      </c>
      <c r="L34" s="83">
        <v>202</v>
      </c>
      <c r="M34" s="83">
        <v>1762</v>
      </c>
      <c r="N34" s="83">
        <v>213</v>
      </c>
      <c r="O34" s="83">
        <v>998</v>
      </c>
      <c r="P34" s="83">
        <v>92</v>
      </c>
      <c r="Q34" s="83">
        <v>3295</v>
      </c>
      <c r="R34" s="83">
        <v>135</v>
      </c>
      <c r="S34" s="83">
        <v>66</v>
      </c>
      <c r="T34" s="83">
        <v>4546</v>
      </c>
      <c r="U34" s="83">
        <v>3708</v>
      </c>
    </row>
    <row r="35" spans="1:21" s="36" customFormat="1" ht="27.6">
      <c r="A35" s="89" t="s">
        <v>42</v>
      </c>
      <c r="B35" s="94">
        <v>21743</v>
      </c>
      <c r="C35" s="95">
        <v>176</v>
      </c>
      <c r="D35" s="95">
        <v>2049</v>
      </c>
      <c r="E35" s="95">
        <v>1815</v>
      </c>
      <c r="F35" s="95">
        <v>456</v>
      </c>
      <c r="G35" s="95">
        <v>254</v>
      </c>
      <c r="H35" s="95">
        <v>199</v>
      </c>
      <c r="I35" s="95">
        <v>1987</v>
      </c>
      <c r="J35" s="95">
        <v>2193</v>
      </c>
      <c r="K35" s="95">
        <v>637</v>
      </c>
      <c r="L35" s="95">
        <v>153</v>
      </c>
      <c r="M35" s="95">
        <v>1191</v>
      </c>
      <c r="N35" s="95">
        <v>155</v>
      </c>
      <c r="O35" s="95">
        <v>779</v>
      </c>
      <c r="P35" s="95">
        <v>71</v>
      </c>
      <c r="Q35" s="95">
        <v>2792</v>
      </c>
      <c r="R35" s="95">
        <v>111</v>
      </c>
      <c r="S35" s="95">
        <v>53</v>
      </c>
      <c r="T35" s="95">
        <v>3725</v>
      </c>
      <c r="U35" s="95">
        <v>2947</v>
      </c>
    </row>
    <row r="36" spans="1:21" s="36" customFormat="1" ht="13.8">
      <c r="A36" s="93" t="s">
        <v>39</v>
      </c>
      <c r="B36" s="82">
        <v>18634</v>
      </c>
      <c r="C36" s="83">
        <v>693</v>
      </c>
      <c r="D36" s="83">
        <v>1241</v>
      </c>
      <c r="E36" s="83">
        <v>2821</v>
      </c>
      <c r="F36" s="83">
        <v>1291</v>
      </c>
      <c r="G36" s="83">
        <v>255</v>
      </c>
      <c r="H36" s="83">
        <v>350</v>
      </c>
      <c r="I36" s="83">
        <v>2028</v>
      </c>
      <c r="J36" s="83">
        <v>1500</v>
      </c>
      <c r="K36" s="83">
        <v>522</v>
      </c>
      <c r="L36" s="83">
        <v>122</v>
      </c>
      <c r="M36" s="83">
        <v>2178</v>
      </c>
      <c r="N36" s="83">
        <v>225</v>
      </c>
      <c r="O36" s="83">
        <v>797</v>
      </c>
      <c r="P36" s="83">
        <v>52</v>
      </c>
      <c r="Q36" s="83">
        <v>1456</v>
      </c>
      <c r="R36" s="83">
        <v>472</v>
      </c>
      <c r="S36" s="83">
        <v>40</v>
      </c>
      <c r="T36" s="83">
        <v>1638</v>
      </c>
      <c r="U36" s="83">
        <v>953</v>
      </c>
    </row>
    <row r="37" spans="1:21" s="36" customFormat="1" ht="13.8">
      <c r="A37" s="85" t="s">
        <v>66</v>
      </c>
      <c r="B37" s="82"/>
      <c r="C37" s="83"/>
      <c r="D37" s="83"/>
      <c r="E37" s="83"/>
      <c r="F37" s="83"/>
      <c r="G37" s="83"/>
      <c r="H37" s="83"/>
      <c r="I37" s="83"/>
      <c r="J37" s="83"/>
      <c r="K37" s="83"/>
      <c r="L37" s="83"/>
      <c r="M37" s="83"/>
      <c r="N37" s="83"/>
      <c r="O37" s="83"/>
      <c r="P37" s="83"/>
      <c r="Q37" s="83"/>
      <c r="R37" s="83"/>
      <c r="S37" s="83"/>
      <c r="T37" s="83"/>
      <c r="U37" s="83"/>
    </row>
    <row r="38" spans="1:21" s="88" customFormat="1" ht="13.8">
      <c r="A38" s="97" t="s">
        <v>30</v>
      </c>
      <c r="B38" s="82">
        <v>4534</v>
      </c>
      <c r="C38" s="83">
        <v>234</v>
      </c>
      <c r="D38" s="83">
        <v>292</v>
      </c>
      <c r="E38" s="83">
        <v>527</v>
      </c>
      <c r="F38" s="83">
        <v>203</v>
      </c>
      <c r="G38" s="83">
        <v>85</v>
      </c>
      <c r="H38" s="83">
        <v>185</v>
      </c>
      <c r="I38" s="83">
        <v>710</v>
      </c>
      <c r="J38" s="83">
        <v>514</v>
      </c>
      <c r="K38" s="83">
        <v>130</v>
      </c>
      <c r="L38" s="83">
        <v>0</v>
      </c>
      <c r="M38" s="83">
        <v>686</v>
      </c>
      <c r="N38" s="83">
        <v>36</v>
      </c>
      <c r="O38" s="83">
        <v>140</v>
      </c>
      <c r="P38" s="83">
        <v>0</v>
      </c>
      <c r="Q38" s="83">
        <v>194</v>
      </c>
      <c r="R38" s="83">
        <v>265</v>
      </c>
      <c r="S38" s="83">
        <v>28</v>
      </c>
      <c r="T38" s="83">
        <v>127</v>
      </c>
      <c r="U38" s="83">
        <v>178</v>
      </c>
    </row>
    <row r="39" spans="1:21" s="88" customFormat="1" ht="27.6">
      <c r="A39" s="89" t="s">
        <v>43</v>
      </c>
      <c r="B39" s="94">
        <v>15100</v>
      </c>
      <c r="C39" s="95">
        <v>583</v>
      </c>
      <c r="D39" s="95">
        <v>1012</v>
      </c>
      <c r="E39" s="95">
        <v>2296</v>
      </c>
      <c r="F39" s="95">
        <v>1061</v>
      </c>
      <c r="G39" s="95">
        <v>195</v>
      </c>
      <c r="H39" s="95">
        <v>272</v>
      </c>
      <c r="I39" s="95">
        <v>1650</v>
      </c>
      <c r="J39" s="95">
        <v>1186</v>
      </c>
      <c r="K39" s="95">
        <v>399</v>
      </c>
      <c r="L39" s="95">
        <v>96</v>
      </c>
      <c r="M39" s="95">
        <v>1618</v>
      </c>
      <c r="N39" s="95">
        <v>172</v>
      </c>
      <c r="O39" s="95">
        <v>640</v>
      </c>
      <c r="P39" s="95">
        <v>41</v>
      </c>
      <c r="Q39" s="95">
        <v>1267</v>
      </c>
      <c r="R39" s="95">
        <v>408</v>
      </c>
      <c r="S39" s="95">
        <v>32</v>
      </c>
      <c r="T39" s="95">
        <v>1382</v>
      </c>
      <c r="U39" s="95">
        <v>790</v>
      </c>
    </row>
    <row r="40" spans="1:21" s="34" customFormat="1" ht="13.8">
      <c r="A40" s="89" t="s">
        <v>44</v>
      </c>
      <c r="B40" s="94">
        <v>37342</v>
      </c>
      <c r="C40" s="95">
        <v>776</v>
      </c>
      <c r="D40" s="95">
        <v>3098</v>
      </c>
      <c r="E40" s="95">
        <v>4325</v>
      </c>
      <c r="F40" s="95">
        <v>1538</v>
      </c>
      <c r="G40" s="95">
        <v>450</v>
      </c>
      <c r="H40" s="95">
        <v>505</v>
      </c>
      <c r="I40" s="95">
        <v>3643</v>
      </c>
      <c r="J40" s="95">
        <v>3408</v>
      </c>
      <c r="K40" s="95">
        <v>1058</v>
      </c>
      <c r="L40" s="95">
        <v>249</v>
      </c>
      <c r="M40" s="95">
        <v>2843</v>
      </c>
      <c r="N40" s="95">
        <v>327</v>
      </c>
      <c r="O40" s="95">
        <v>1433</v>
      </c>
      <c r="P40" s="95">
        <v>112</v>
      </c>
      <c r="Q40" s="95">
        <v>4087</v>
      </c>
      <c r="R40" s="95">
        <v>522</v>
      </c>
      <c r="S40" s="95">
        <v>85</v>
      </c>
      <c r="T40" s="95">
        <v>5111</v>
      </c>
      <c r="U40" s="95">
        <v>3772</v>
      </c>
    </row>
    <row r="41" spans="1:21" s="36" customFormat="1" ht="13.8">
      <c r="A41" s="98" t="s">
        <v>45</v>
      </c>
      <c r="B41" s="82">
        <v>47040</v>
      </c>
      <c r="C41" s="83">
        <v>923</v>
      </c>
      <c r="D41" s="83">
        <v>3869</v>
      </c>
      <c r="E41" s="83">
        <v>5314</v>
      </c>
      <c r="F41" s="83">
        <v>1922</v>
      </c>
      <c r="G41" s="83">
        <v>609</v>
      </c>
      <c r="H41" s="83">
        <v>659</v>
      </c>
      <c r="I41" s="83">
        <v>4704</v>
      </c>
      <c r="J41" s="83">
        <v>4399</v>
      </c>
      <c r="K41" s="83">
        <v>1479</v>
      </c>
      <c r="L41" s="83">
        <v>325</v>
      </c>
      <c r="M41" s="83">
        <v>4024</v>
      </c>
      <c r="N41" s="83">
        <v>438</v>
      </c>
      <c r="O41" s="83">
        <v>1813</v>
      </c>
      <c r="P41" s="83">
        <v>144</v>
      </c>
      <c r="Q41" s="83">
        <v>4795</v>
      </c>
      <c r="R41" s="83">
        <v>612</v>
      </c>
      <c r="S41" s="83">
        <v>106</v>
      </c>
      <c r="T41" s="83">
        <v>6188</v>
      </c>
      <c r="U41" s="83">
        <v>4717</v>
      </c>
    </row>
    <row r="42" spans="1:21" s="36" customFormat="1" ht="13.8">
      <c r="A42" s="85" t="s">
        <v>34</v>
      </c>
      <c r="B42" s="82"/>
      <c r="C42" s="83"/>
      <c r="D42" s="83"/>
      <c r="E42" s="83"/>
      <c r="F42" s="83"/>
      <c r="G42" s="83"/>
      <c r="H42" s="83"/>
      <c r="I42" s="83"/>
      <c r="J42" s="83"/>
      <c r="K42" s="83"/>
      <c r="L42" s="83"/>
      <c r="M42" s="83"/>
      <c r="N42" s="83"/>
      <c r="O42" s="83"/>
      <c r="P42" s="83"/>
      <c r="Q42" s="83"/>
      <c r="R42" s="83"/>
      <c r="S42" s="83"/>
      <c r="T42" s="83"/>
      <c r="U42" s="83"/>
    </row>
    <row r="43" spans="1:21" s="36" customFormat="1" ht="13.8">
      <c r="A43" s="100" t="s">
        <v>35</v>
      </c>
      <c r="B43" s="82">
        <v>20246</v>
      </c>
      <c r="C43" s="83">
        <v>203</v>
      </c>
      <c r="D43" s="83">
        <v>1352</v>
      </c>
      <c r="E43" s="83">
        <v>1536</v>
      </c>
      <c r="F43" s="83">
        <v>1213</v>
      </c>
      <c r="G43" s="83">
        <v>157</v>
      </c>
      <c r="H43" s="83">
        <v>565</v>
      </c>
      <c r="I43" s="83">
        <v>1702</v>
      </c>
      <c r="J43" s="83">
        <v>2556</v>
      </c>
      <c r="K43" s="83">
        <v>983</v>
      </c>
      <c r="L43" s="83">
        <v>264</v>
      </c>
      <c r="M43" s="83">
        <v>1939</v>
      </c>
      <c r="N43" s="83">
        <v>256</v>
      </c>
      <c r="O43" s="83">
        <v>432</v>
      </c>
      <c r="P43" s="83">
        <v>73</v>
      </c>
      <c r="Q43" s="83">
        <v>998</v>
      </c>
      <c r="R43" s="83">
        <v>372</v>
      </c>
      <c r="S43" s="83">
        <v>11</v>
      </c>
      <c r="T43" s="83">
        <v>3897</v>
      </c>
      <c r="U43" s="83">
        <v>1737</v>
      </c>
    </row>
    <row r="44" spans="1:21" s="36" customFormat="1" ht="27.6">
      <c r="A44" s="101" t="s">
        <v>46</v>
      </c>
      <c r="B44" s="94">
        <v>15917</v>
      </c>
      <c r="C44" s="95">
        <v>170</v>
      </c>
      <c r="D44" s="95">
        <v>1067</v>
      </c>
      <c r="E44" s="95">
        <v>1246</v>
      </c>
      <c r="F44" s="95">
        <v>979</v>
      </c>
      <c r="G44" s="95">
        <v>118</v>
      </c>
      <c r="H44" s="95">
        <v>431</v>
      </c>
      <c r="I44" s="95">
        <v>1345</v>
      </c>
      <c r="J44" s="95">
        <v>1962</v>
      </c>
      <c r="K44" s="95">
        <v>700</v>
      </c>
      <c r="L44" s="95">
        <v>206</v>
      </c>
      <c r="M44" s="95">
        <v>1400</v>
      </c>
      <c r="N44" s="95">
        <v>194</v>
      </c>
      <c r="O44" s="95">
        <v>343</v>
      </c>
      <c r="P44" s="95">
        <v>57</v>
      </c>
      <c r="Q44" s="95">
        <v>834</v>
      </c>
      <c r="R44" s="95">
        <v>318</v>
      </c>
      <c r="S44" s="95">
        <v>9</v>
      </c>
      <c r="T44" s="95">
        <v>3196</v>
      </c>
      <c r="U44" s="95">
        <v>1342</v>
      </c>
    </row>
    <row r="45" spans="1:21" s="36" customFormat="1" ht="13.8">
      <c r="A45" s="89" t="s">
        <v>47</v>
      </c>
      <c r="B45" s="102">
        <v>41.588371598639455</v>
      </c>
      <c r="C45" s="103">
        <v>44.559046587215605</v>
      </c>
      <c r="D45" s="103">
        <v>40.347376583096406</v>
      </c>
      <c r="E45" s="103">
        <v>38.403274369589759</v>
      </c>
      <c r="F45" s="103">
        <v>44.868886576482829</v>
      </c>
      <c r="G45" s="103">
        <v>44.878489326765191</v>
      </c>
      <c r="H45" s="103">
        <v>39.229135053110774</v>
      </c>
      <c r="I45" s="103">
        <v>43.631802721088434</v>
      </c>
      <c r="J45" s="103">
        <v>41.948852011820868</v>
      </c>
      <c r="K45" s="103">
        <v>40.48140635564571</v>
      </c>
      <c r="L45" s="103">
        <v>42.670769230769231</v>
      </c>
      <c r="M45" s="103">
        <v>44.42321073558648</v>
      </c>
      <c r="N45" s="103">
        <v>44.139269406392692</v>
      </c>
      <c r="O45" s="103">
        <v>40.549917264202982</v>
      </c>
      <c r="P45" s="103">
        <v>43.4375</v>
      </c>
      <c r="Q45" s="103">
        <v>42.405839416058392</v>
      </c>
      <c r="R45" s="103">
        <v>45.165032679738559</v>
      </c>
      <c r="S45" s="103">
        <v>46.028301886792455</v>
      </c>
      <c r="T45" s="103">
        <v>41.304137039431154</v>
      </c>
      <c r="U45" s="103">
        <v>38.745389018443923</v>
      </c>
    </row>
    <row r="46" spans="1:21" s="36" customFormat="1" ht="27.6">
      <c r="A46" s="104" t="s">
        <v>48</v>
      </c>
      <c r="B46" s="82"/>
      <c r="C46" s="83"/>
      <c r="D46" s="83"/>
      <c r="E46" s="83"/>
      <c r="F46" s="83"/>
      <c r="G46" s="83"/>
      <c r="H46" s="83"/>
      <c r="I46" s="83"/>
      <c r="J46" s="83"/>
      <c r="K46" s="83"/>
      <c r="L46" s="83"/>
      <c r="M46" s="83"/>
      <c r="N46" s="83"/>
      <c r="O46" s="83"/>
      <c r="P46" s="83"/>
      <c r="Q46" s="83"/>
      <c r="R46" s="83"/>
      <c r="S46" s="83"/>
      <c r="T46" s="83"/>
      <c r="U46" s="83"/>
    </row>
    <row r="47" spans="1:21" s="36" customFormat="1" ht="13.8">
      <c r="A47" s="105" t="s">
        <v>29</v>
      </c>
      <c r="B47" s="82"/>
      <c r="C47" s="83"/>
      <c r="D47" s="83"/>
      <c r="E47" s="83"/>
      <c r="F47" s="83"/>
      <c r="G47" s="83"/>
      <c r="H47" s="83"/>
      <c r="I47" s="83"/>
      <c r="J47" s="83"/>
      <c r="K47" s="83"/>
      <c r="L47" s="83"/>
      <c r="M47" s="83"/>
      <c r="N47" s="83"/>
      <c r="O47" s="83"/>
      <c r="P47" s="83"/>
      <c r="Q47" s="83"/>
      <c r="R47" s="83"/>
      <c r="S47" s="83"/>
      <c r="T47" s="83"/>
      <c r="U47" s="83"/>
    </row>
    <row r="48" spans="1:21" s="36" customFormat="1" ht="13.8">
      <c r="A48" s="86" t="s">
        <v>74</v>
      </c>
      <c r="B48" s="82">
        <v>5888</v>
      </c>
      <c r="C48" s="83">
        <v>69</v>
      </c>
      <c r="D48" s="83">
        <v>491</v>
      </c>
      <c r="E48" s="83">
        <v>816</v>
      </c>
      <c r="F48" s="83">
        <v>83</v>
      </c>
      <c r="G48" s="83">
        <v>49</v>
      </c>
      <c r="H48" s="83">
        <v>214</v>
      </c>
      <c r="I48" s="83">
        <v>354</v>
      </c>
      <c r="J48" s="83">
        <v>561</v>
      </c>
      <c r="K48" s="83">
        <v>217</v>
      </c>
      <c r="L48" s="83">
        <v>51</v>
      </c>
      <c r="M48" s="83">
        <v>294</v>
      </c>
      <c r="N48" s="83">
        <v>28</v>
      </c>
      <c r="O48" s="83">
        <v>270</v>
      </c>
      <c r="P48" s="83">
        <v>14</v>
      </c>
      <c r="Q48" s="83">
        <v>614</v>
      </c>
      <c r="R48" s="83">
        <v>46</v>
      </c>
      <c r="S48" s="83">
        <v>8</v>
      </c>
      <c r="T48" s="83">
        <v>919</v>
      </c>
      <c r="U48" s="83">
        <v>790</v>
      </c>
    </row>
    <row r="49" spans="1:21" s="36" customFormat="1" ht="13.8">
      <c r="A49" s="86" t="s">
        <v>75</v>
      </c>
      <c r="B49" s="82">
        <v>5382</v>
      </c>
      <c r="C49" s="83">
        <v>39</v>
      </c>
      <c r="D49" s="83">
        <v>482</v>
      </c>
      <c r="E49" s="83">
        <v>738</v>
      </c>
      <c r="F49" s="83">
        <v>125</v>
      </c>
      <c r="G49" s="83">
        <v>47</v>
      </c>
      <c r="H49" s="83">
        <v>68</v>
      </c>
      <c r="I49" s="83">
        <v>496</v>
      </c>
      <c r="J49" s="83">
        <v>581</v>
      </c>
      <c r="K49" s="83">
        <v>149</v>
      </c>
      <c r="L49" s="83">
        <v>36</v>
      </c>
      <c r="M49" s="83">
        <v>411</v>
      </c>
      <c r="N49" s="83">
        <v>57</v>
      </c>
      <c r="O49" s="83">
        <v>210</v>
      </c>
      <c r="P49" s="83">
        <v>23</v>
      </c>
      <c r="Q49" s="83">
        <v>580</v>
      </c>
      <c r="R49" s="83">
        <v>40</v>
      </c>
      <c r="S49" s="83">
        <v>13</v>
      </c>
      <c r="T49" s="83">
        <v>682</v>
      </c>
      <c r="U49" s="83">
        <v>605</v>
      </c>
    </row>
    <row r="50" spans="1:21" s="36" customFormat="1" ht="13.8">
      <c r="A50" s="86" t="s">
        <v>76</v>
      </c>
      <c r="B50" s="82">
        <v>5041</v>
      </c>
      <c r="C50" s="83">
        <v>56</v>
      </c>
      <c r="D50" s="83">
        <v>451</v>
      </c>
      <c r="E50" s="83">
        <v>674</v>
      </c>
      <c r="F50" s="83">
        <v>182</v>
      </c>
      <c r="G50" s="83">
        <v>55</v>
      </c>
      <c r="H50" s="83">
        <v>56</v>
      </c>
      <c r="I50" s="83">
        <v>508</v>
      </c>
      <c r="J50" s="83">
        <v>474</v>
      </c>
      <c r="K50" s="83">
        <v>150</v>
      </c>
      <c r="L50" s="83">
        <v>36</v>
      </c>
      <c r="M50" s="83">
        <v>476</v>
      </c>
      <c r="N50" s="83">
        <v>61</v>
      </c>
      <c r="O50" s="83">
        <v>186</v>
      </c>
      <c r="P50" s="83">
        <v>13</v>
      </c>
      <c r="Q50" s="83">
        <v>507</v>
      </c>
      <c r="R50" s="83">
        <v>78</v>
      </c>
      <c r="S50" s="83">
        <v>10</v>
      </c>
      <c r="T50" s="83">
        <v>620</v>
      </c>
      <c r="U50" s="83">
        <v>448</v>
      </c>
    </row>
    <row r="51" spans="1:21" s="36" customFormat="1" ht="13.8">
      <c r="A51" s="86" t="s">
        <v>77</v>
      </c>
      <c r="B51" s="82">
        <v>5744</v>
      </c>
      <c r="C51" s="83">
        <v>159</v>
      </c>
      <c r="D51" s="83">
        <v>481</v>
      </c>
      <c r="E51" s="83">
        <v>604</v>
      </c>
      <c r="F51" s="83">
        <v>282</v>
      </c>
      <c r="G51" s="83">
        <v>61</v>
      </c>
      <c r="H51" s="83">
        <v>73</v>
      </c>
      <c r="I51" s="83">
        <v>637</v>
      </c>
      <c r="J51" s="83">
        <v>461</v>
      </c>
      <c r="K51" s="83">
        <v>184</v>
      </c>
      <c r="L51" s="83">
        <v>28</v>
      </c>
      <c r="M51" s="83">
        <v>556</v>
      </c>
      <c r="N51" s="83">
        <v>54</v>
      </c>
      <c r="O51" s="83">
        <v>226</v>
      </c>
      <c r="P51" s="83">
        <v>13</v>
      </c>
      <c r="Q51" s="83">
        <v>500</v>
      </c>
      <c r="R51" s="83">
        <v>138</v>
      </c>
      <c r="S51" s="83">
        <v>12</v>
      </c>
      <c r="T51" s="83">
        <v>734</v>
      </c>
      <c r="U51" s="83">
        <v>541</v>
      </c>
    </row>
    <row r="52" spans="1:21" s="36" customFormat="1" ht="13.8">
      <c r="A52" s="86" t="s">
        <v>78</v>
      </c>
      <c r="B52" s="82">
        <v>7277</v>
      </c>
      <c r="C52" s="83">
        <v>157</v>
      </c>
      <c r="D52" s="83">
        <v>574</v>
      </c>
      <c r="E52" s="83">
        <v>724</v>
      </c>
      <c r="F52" s="83">
        <v>350</v>
      </c>
      <c r="G52" s="83">
        <v>120</v>
      </c>
      <c r="H52" s="83">
        <v>90</v>
      </c>
      <c r="I52" s="83">
        <v>830</v>
      </c>
      <c r="J52" s="83">
        <v>671</v>
      </c>
      <c r="K52" s="83">
        <v>250</v>
      </c>
      <c r="L52" s="83">
        <v>47</v>
      </c>
      <c r="M52" s="83">
        <v>693</v>
      </c>
      <c r="N52" s="83">
        <v>71</v>
      </c>
      <c r="O52" s="83">
        <v>235</v>
      </c>
      <c r="P52" s="83">
        <v>38</v>
      </c>
      <c r="Q52" s="83">
        <v>717</v>
      </c>
      <c r="R52" s="83">
        <v>110</v>
      </c>
      <c r="S52" s="83">
        <v>14</v>
      </c>
      <c r="T52" s="83">
        <v>904</v>
      </c>
      <c r="U52" s="83">
        <v>682</v>
      </c>
    </row>
    <row r="53" spans="1:21" s="36" customFormat="1" ht="13.8">
      <c r="A53" s="86" t="s">
        <v>79</v>
      </c>
      <c r="B53" s="82">
        <v>7312</v>
      </c>
      <c r="C53" s="83">
        <v>152</v>
      </c>
      <c r="D53" s="83">
        <v>577</v>
      </c>
      <c r="E53" s="83">
        <v>747</v>
      </c>
      <c r="F53" s="83">
        <v>319</v>
      </c>
      <c r="G53" s="83">
        <v>122</v>
      </c>
      <c r="H53" s="83">
        <v>68</v>
      </c>
      <c r="I53" s="83">
        <v>796</v>
      </c>
      <c r="J53" s="83">
        <v>679</v>
      </c>
      <c r="K53" s="83">
        <v>233</v>
      </c>
      <c r="L53" s="83">
        <v>60</v>
      </c>
      <c r="M53" s="83">
        <v>637</v>
      </c>
      <c r="N53" s="83">
        <v>79</v>
      </c>
      <c r="O53" s="83">
        <v>272</v>
      </c>
      <c r="P53" s="83">
        <v>21</v>
      </c>
      <c r="Q53" s="83">
        <v>744</v>
      </c>
      <c r="R53" s="83">
        <v>91</v>
      </c>
      <c r="S53" s="83">
        <v>22</v>
      </c>
      <c r="T53" s="83">
        <v>995</v>
      </c>
      <c r="U53" s="83">
        <v>698</v>
      </c>
    </row>
    <row r="54" spans="1:21" s="36" customFormat="1" ht="13.8">
      <c r="A54" s="86" t="s">
        <v>80</v>
      </c>
      <c r="B54" s="82">
        <v>6565</v>
      </c>
      <c r="C54" s="83">
        <v>143</v>
      </c>
      <c r="D54" s="83">
        <v>540</v>
      </c>
      <c r="E54" s="83">
        <v>716</v>
      </c>
      <c r="F54" s="83">
        <v>299</v>
      </c>
      <c r="G54" s="83">
        <v>103</v>
      </c>
      <c r="H54" s="83">
        <v>60</v>
      </c>
      <c r="I54" s="83">
        <v>689</v>
      </c>
      <c r="J54" s="83">
        <v>598</v>
      </c>
      <c r="K54" s="83">
        <v>202</v>
      </c>
      <c r="L54" s="83">
        <v>50</v>
      </c>
      <c r="M54" s="83">
        <v>551</v>
      </c>
      <c r="N54" s="83">
        <v>63</v>
      </c>
      <c r="O54" s="83">
        <v>281</v>
      </c>
      <c r="P54" s="83">
        <v>12</v>
      </c>
      <c r="Q54" s="83">
        <v>700</v>
      </c>
      <c r="R54" s="83">
        <v>53</v>
      </c>
      <c r="S54" s="83">
        <v>20</v>
      </c>
      <c r="T54" s="83">
        <v>872</v>
      </c>
      <c r="U54" s="83">
        <v>613</v>
      </c>
    </row>
    <row r="55" spans="1:21" s="36" customFormat="1" ht="13.8">
      <c r="A55" s="86" t="s">
        <v>83</v>
      </c>
      <c r="B55" s="82">
        <v>3831</v>
      </c>
      <c r="C55" s="83">
        <v>148</v>
      </c>
      <c r="D55" s="83">
        <v>273</v>
      </c>
      <c r="E55" s="83">
        <v>295</v>
      </c>
      <c r="F55" s="83">
        <v>282</v>
      </c>
      <c r="G55" s="83">
        <v>52</v>
      </c>
      <c r="H55" s="83">
        <v>30</v>
      </c>
      <c r="I55" s="83">
        <v>394</v>
      </c>
      <c r="J55" s="83">
        <v>374</v>
      </c>
      <c r="K55" s="83">
        <v>94</v>
      </c>
      <c r="L55" s="83">
        <v>17</v>
      </c>
      <c r="M55" s="83">
        <v>406</v>
      </c>
      <c r="N55" s="83">
        <v>25</v>
      </c>
      <c r="O55" s="83">
        <v>133</v>
      </c>
      <c r="P55" s="83">
        <v>10</v>
      </c>
      <c r="Q55" s="83">
        <v>433</v>
      </c>
      <c r="R55" s="83">
        <v>56</v>
      </c>
      <c r="S55" s="83">
        <v>7</v>
      </c>
      <c r="T55" s="83">
        <v>462</v>
      </c>
      <c r="U55" s="83">
        <v>340</v>
      </c>
    </row>
    <row r="56" spans="1:21" s="37" customFormat="1" ht="13.8">
      <c r="A56" s="30"/>
      <c r="B56" s="38"/>
      <c r="C56" s="38"/>
      <c r="D56" s="38"/>
      <c r="E56" s="38"/>
      <c r="F56" s="38"/>
      <c r="G56" s="38"/>
      <c r="H56" s="38"/>
      <c r="I56" s="38"/>
      <c r="J56" s="38"/>
      <c r="K56" s="38"/>
      <c r="L56" s="38"/>
      <c r="M56" s="38"/>
      <c r="N56" s="38"/>
      <c r="O56" s="38"/>
      <c r="P56" s="38"/>
      <c r="Q56" s="38"/>
      <c r="R56" s="38"/>
      <c r="S56" s="38"/>
      <c r="T56" s="38"/>
      <c r="U56" s="38"/>
    </row>
    <row r="57" spans="1:21" s="37" customFormat="1" ht="13.8">
      <c r="A57" s="41" t="s">
        <v>49</v>
      </c>
      <c r="B57" s="27"/>
      <c r="C57" s="26"/>
      <c r="D57" s="26"/>
      <c r="E57" s="26"/>
      <c r="F57" s="26"/>
      <c r="G57" s="26"/>
      <c r="H57" s="26"/>
      <c r="I57" s="26"/>
      <c r="J57" s="26"/>
      <c r="K57" s="26"/>
      <c r="L57" s="26"/>
      <c r="M57" s="26"/>
      <c r="N57" s="26"/>
      <c r="O57" s="26"/>
      <c r="P57" s="26"/>
      <c r="Q57" s="26"/>
      <c r="R57" s="26"/>
      <c r="S57" s="26"/>
      <c r="T57" s="26"/>
      <c r="U57" s="26"/>
    </row>
    <row r="58" spans="1:21" s="37" customFormat="1" ht="27.6">
      <c r="A58" s="40" t="s">
        <v>24</v>
      </c>
      <c r="B58" s="46"/>
      <c r="C58" s="47"/>
      <c r="D58" s="47"/>
      <c r="E58" s="47"/>
      <c r="F58" s="47"/>
      <c r="G58" s="47"/>
      <c r="H58" s="47"/>
      <c r="I58" s="47"/>
      <c r="J58" s="47"/>
      <c r="K58" s="47"/>
      <c r="L58" s="47"/>
      <c r="M58" s="47"/>
      <c r="N58" s="47"/>
      <c r="O58" s="47"/>
      <c r="P58" s="47"/>
      <c r="Q58" s="47"/>
      <c r="R58" s="47"/>
      <c r="S58" s="47"/>
      <c r="T58" s="47"/>
      <c r="U58" s="47"/>
    </row>
    <row r="59" spans="1:21" s="37" customFormat="1" ht="13.8">
      <c r="A59" s="40" t="s">
        <v>50</v>
      </c>
      <c r="B59" s="46">
        <v>757</v>
      </c>
      <c r="C59" s="47">
        <v>0</v>
      </c>
      <c r="D59" s="47">
        <v>24</v>
      </c>
      <c r="E59" s="47">
        <v>382</v>
      </c>
      <c r="F59" s="47">
        <v>0</v>
      </c>
      <c r="G59" s="47">
        <v>0</v>
      </c>
      <c r="H59" s="47">
        <v>71</v>
      </c>
      <c r="I59" s="47">
        <v>0</v>
      </c>
      <c r="J59" s="47">
        <v>61</v>
      </c>
      <c r="K59" s="47">
        <v>32</v>
      </c>
      <c r="L59" s="47">
        <v>10</v>
      </c>
      <c r="M59" s="47">
        <v>0</v>
      </c>
      <c r="N59" s="47">
        <v>0</v>
      </c>
      <c r="O59" s="47">
        <v>10</v>
      </c>
      <c r="P59" s="47">
        <v>0</v>
      </c>
      <c r="Q59" s="47">
        <v>103</v>
      </c>
      <c r="R59" s="47">
        <v>0</v>
      </c>
      <c r="S59" s="47">
        <v>0</v>
      </c>
      <c r="T59" s="47">
        <v>0</v>
      </c>
      <c r="U59" s="47">
        <v>64</v>
      </c>
    </row>
    <row r="60" spans="1:21" s="37" customFormat="1" ht="13.8">
      <c r="A60" s="40" t="s">
        <v>26</v>
      </c>
      <c r="B60" s="46">
        <v>239126</v>
      </c>
      <c r="C60" s="47">
        <v>1787</v>
      </c>
      <c r="D60" s="47">
        <v>22103</v>
      </c>
      <c r="E60" s="47">
        <v>19509</v>
      </c>
      <c r="F60" s="47">
        <v>4659</v>
      </c>
      <c r="G60" s="47">
        <v>3066</v>
      </c>
      <c r="H60" s="47">
        <v>2008</v>
      </c>
      <c r="I60" s="47">
        <v>25035</v>
      </c>
      <c r="J60" s="47">
        <v>21244</v>
      </c>
      <c r="K60" s="47">
        <v>7172</v>
      </c>
      <c r="L60" s="47">
        <v>1561</v>
      </c>
      <c r="M60" s="47">
        <v>16437</v>
      </c>
      <c r="N60" s="47">
        <v>1984</v>
      </c>
      <c r="O60" s="47">
        <v>7178</v>
      </c>
      <c r="P60" s="47">
        <v>956</v>
      </c>
      <c r="Q60" s="47">
        <v>29361</v>
      </c>
      <c r="R60" s="47">
        <v>1208</v>
      </c>
      <c r="S60" s="47">
        <v>597</v>
      </c>
      <c r="T60" s="47">
        <v>40520</v>
      </c>
      <c r="U60" s="47">
        <v>32741</v>
      </c>
    </row>
    <row r="61" spans="1:21" s="34" customFormat="1" ht="13.8">
      <c r="A61" s="52" t="s">
        <v>27</v>
      </c>
      <c r="B61" s="46">
        <v>4928</v>
      </c>
      <c r="C61" s="47">
        <v>426</v>
      </c>
      <c r="D61" s="47">
        <v>339</v>
      </c>
      <c r="E61" s="47">
        <v>1747</v>
      </c>
      <c r="F61" s="47">
        <v>462</v>
      </c>
      <c r="G61" s="47">
        <v>10</v>
      </c>
      <c r="H61" s="47">
        <v>124</v>
      </c>
      <c r="I61" s="47">
        <v>78</v>
      </c>
      <c r="J61" s="47">
        <v>167</v>
      </c>
      <c r="K61" s="47">
        <v>110</v>
      </c>
      <c r="L61" s="47">
        <v>0</v>
      </c>
      <c r="M61" s="47">
        <v>778</v>
      </c>
      <c r="N61" s="47">
        <v>0</v>
      </c>
      <c r="O61" s="47">
        <v>109</v>
      </c>
      <c r="P61" s="47">
        <v>0</v>
      </c>
      <c r="Q61" s="47">
        <v>141</v>
      </c>
      <c r="R61" s="47">
        <v>42</v>
      </c>
      <c r="S61" s="47">
        <v>0</v>
      </c>
      <c r="T61" s="47">
        <v>30</v>
      </c>
      <c r="U61" s="47">
        <v>365</v>
      </c>
    </row>
    <row r="62" spans="1:21" s="37" customFormat="1" ht="13.8">
      <c r="A62" s="23" t="s">
        <v>28</v>
      </c>
      <c r="B62" s="46">
        <v>152312</v>
      </c>
      <c r="C62" s="46">
        <v>5834</v>
      </c>
      <c r="D62" s="46">
        <v>9694</v>
      </c>
      <c r="E62" s="46">
        <v>25253</v>
      </c>
      <c r="F62" s="46">
        <v>10022</v>
      </c>
      <c r="G62" s="46">
        <v>1985</v>
      </c>
      <c r="H62" s="46">
        <v>2034</v>
      </c>
      <c r="I62" s="46">
        <v>17631</v>
      </c>
      <c r="J62" s="46">
        <v>10901</v>
      </c>
      <c r="K62" s="46">
        <v>4220</v>
      </c>
      <c r="L62" s="46">
        <v>832</v>
      </c>
      <c r="M62" s="46">
        <v>19424</v>
      </c>
      <c r="N62" s="46">
        <v>2213</v>
      </c>
      <c r="O62" s="46">
        <v>5657</v>
      </c>
      <c r="P62" s="46">
        <v>474</v>
      </c>
      <c r="Q62" s="46">
        <v>11184</v>
      </c>
      <c r="R62" s="46">
        <v>4442</v>
      </c>
      <c r="S62" s="46">
        <v>411</v>
      </c>
      <c r="T62" s="27">
        <v>12770</v>
      </c>
      <c r="U62" s="27">
        <v>7331</v>
      </c>
    </row>
    <row r="63" spans="1:21" s="37" customFormat="1" ht="13.8">
      <c r="A63" s="57" t="s">
        <v>29</v>
      </c>
      <c r="B63" s="46"/>
      <c r="C63" s="47"/>
      <c r="D63" s="47"/>
      <c r="E63" s="47"/>
      <c r="F63" s="47"/>
      <c r="G63" s="47"/>
      <c r="H63" s="47"/>
      <c r="I63" s="47"/>
      <c r="J63" s="47"/>
      <c r="K63" s="47"/>
      <c r="L63" s="47"/>
      <c r="M63" s="47"/>
      <c r="N63" s="47"/>
      <c r="O63" s="47"/>
      <c r="P63" s="47"/>
      <c r="Q63" s="47"/>
      <c r="R63" s="47"/>
      <c r="S63" s="47"/>
      <c r="T63" s="47"/>
      <c r="U63" s="47"/>
    </row>
    <row r="64" spans="1:21" s="37" customFormat="1" ht="13.8">
      <c r="A64" s="58" t="s">
        <v>30</v>
      </c>
      <c r="B64" s="46">
        <v>38222</v>
      </c>
      <c r="C64" s="47">
        <v>2053</v>
      </c>
      <c r="D64" s="47">
        <v>2354</v>
      </c>
      <c r="E64" s="47">
        <v>5035</v>
      </c>
      <c r="F64" s="47">
        <v>1915</v>
      </c>
      <c r="G64" s="47">
        <v>658</v>
      </c>
      <c r="H64" s="47">
        <v>1171</v>
      </c>
      <c r="I64" s="47">
        <v>6277</v>
      </c>
      <c r="J64" s="47">
        <v>3551</v>
      </c>
      <c r="K64" s="47">
        <v>1042</v>
      </c>
      <c r="L64" s="47">
        <v>0</v>
      </c>
      <c r="M64" s="47">
        <v>6025</v>
      </c>
      <c r="N64" s="47">
        <v>340</v>
      </c>
      <c r="O64" s="47">
        <v>1026</v>
      </c>
      <c r="P64" s="47">
        <v>0</v>
      </c>
      <c r="Q64" s="47">
        <v>1573</v>
      </c>
      <c r="R64" s="47">
        <v>2513</v>
      </c>
      <c r="S64" s="47">
        <v>298</v>
      </c>
      <c r="T64" s="47">
        <v>1023</v>
      </c>
      <c r="U64" s="47">
        <v>1368</v>
      </c>
    </row>
    <row r="65" spans="1:21" s="37" customFormat="1" ht="13.8">
      <c r="A65" s="58" t="s">
        <v>31</v>
      </c>
      <c r="B65" s="46">
        <v>27419</v>
      </c>
      <c r="C65" s="47">
        <v>1213</v>
      </c>
      <c r="D65" s="47">
        <v>1459</v>
      </c>
      <c r="E65" s="47">
        <v>7155</v>
      </c>
      <c r="F65" s="47">
        <v>7014</v>
      </c>
      <c r="G65" s="47">
        <v>0</v>
      </c>
      <c r="H65" s="47">
        <v>31</v>
      </c>
      <c r="I65" s="47">
        <v>570</v>
      </c>
      <c r="J65" s="47">
        <v>1744</v>
      </c>
      <c r="K65" s="47">
        <v>305</v>
      </c>
      <c r="L65" s="47">
        <v>10</v>
      </c>
      <c r="M65" s="47">
        <v>1064</v>
      </c>
      <c r="N65" s="47">
        <v>33</v>
      </c>
      <c r="O65" s="47">
        <v>1055</v>
      </c>
      <c r="P65" s="47">
        <v>51</v>
      </c>
      <c r="Q65" s="47">
        <v>1985</v>
      </c>
      <c r="R65" s="47">
        <v>115</v>
      </c>
      <c r="S65" s="47">
        <v>0</v>
      </c>
      <c r="T65" s="47">
        <v>1174</v>
      </c>
      <c r="U65" s="47">
        <v>2441</v>
      </c>
    </row>
    <row r="66" spans="1:21" s="34" customFormat="1" ht="13.8">
      <c r="A66" s="58" t="s">
        <v>32</v>
      </c>
      <c r="B66" s="46">
        <v>86671</v>
      </c>
      <c r="C66" s="47">
        <v>2568</v>
      </c>
      <c r="D66" s="47">
        <v>5881</v>
      </c>
      <c r="E66" s="47">
        <v>13063</v>
      </c>
      <c r="F66" s="47">
        <v>1093</v>
      </c>
      <c r="G66" s="47">
        <v>1327</v>
      </c>
      <c r="H66" s="47">
        <v>832</v>
      </c>
      <c r="I66" s="47">
        <v>10784</v>
      </c>
      <c r="J66" s="47">
        <v>5606</v>
      </c>
      <c r="K66" s="47">
        <v>2873</v>
      </c>
      <c r="L66" s="47">
        <v>822</v>
      </c>
      <c r="M66" s="47">
        <v>12335</v>
      </c>
      <c r="N66" s="47">
        <v>1840</v>
      </c>
      <c r="O66" s="47">
        <v>3576</v>
      </c>
      <c r="P66" s="47">
        <v>423</v>
      </c>
      <c r="Q66" s="47">
        <v>7626</v>
      </c>
      <c r="R66" s="47">
        <v>1814</v>
      </c>
      <c r="S66" s="47">
        <v>113</v>
      </c>
      <c r="T66" s="47">
        <v>10573</v>
      </c>
      <c r="U66" s="47">
        <v>3522</v>
      </c>
    </row>
    <row r="67" spans="1:21" s="37" customFormat="1" ht="13.8">
      <c r="A67" s="23" t="s">
        <v>33</v>
      </c>
      <c r="B67" s="46">
        <v>397123</v>
      </c>
      <c r="C67" s="46">
        <v>8047</v>
      </c>
      <c r="D67" s="46">
        <v>32160</v>
      </c>
      <c r="E67" s="46">
        <v>46891</v>
      </c>
      <c r="F67" s="46">
        <v>15143</v>
      </c>
      <c r="G67" s="46">
        <v>5061</v>
      </c>
      <c r="H67" s="46">
        <v>4237</v>
      </c>
      <c r="I67" s="46">
        <v>42744</v>
      </c>
      <c r="J67" s="46">
        <v>32373</v>
      </c>
      <c r="K67" s="46">
        <v>11534</v>
      </c>
      <c r="L67" s="46">
        <v>2403</v>
      </c>
      <c r="M67" s="46">
        <v>36639</v>
      </c>
      <c r="N67" s="46">
        <v>4197</v>
      </c>
      <c r="O67" s="46">
        <v>12954</v>
      </c>
      <c r="P67" s="46">
        <v>1430</v>
      </c>
      <c r="Q67" s="46">
        <v>40789</v>
      </c>
      <c r="R67" s="46">
        <v>5692</v>
      </c>
      <c r="S67" s="46">
        <v>1008</v>
      </c>
      <c r="T67" s="46">
        <v>53320</v>
      </c>
      <c r="U67" s="46">
        <v>40501</v>
      </c>
    </row>
    <row r="68" spans="1:21" s="37" customFormat="1" ht="13.8">
      <c r="A68" s="57" t="s">
        <v>34</v>
      </c>
      <c r="B68" s="46"/>
      <c r="C68" s="47"/>
      <c r="D68" s="47"/>
      <c r="E68" s="47"/>
      <c r="F68" s="47"/>
      <c r="G68" s="47"/>
      <c r="H68" s="47"/>
      <c r="I68" s="47"/>
      <c r="J68" s="47"/>
      <c r="K68" s="47"/>
      <c r="L68" s="47"/>
      <c r="M68" s="47"/>
      <c r="N68" s="47"/>
      <c r="O68" s="47"/>
      <c r="P68" s="47"/>
      <c r="Q68" s="47"/>
      <c r="R68" s="47"/>
      <c r="S68" s="47"/>
      <c r="T68" s="47"/>
      <c r="U68" s="47"/>
    </row>
    <row r="69" spans="1:21" s="37" customFormat="1" ht="13.8">
      <c r="A69" s="63" t="s">
        <v>35</v>
      </c>
      <c r="B69" s="46">
        <v>158819</v>
      </c>
      <c r="C69" s="47">
        <v>1450</v>
      </c>
      <c r="D69" s="47">
        <v>10952</v>
      </c>
      <c r="E69" s="47">
        <v>12314</v>
      </c>
      <c r="F69" s="47">
        <v>8632</v>
      </c>
      <c r="G69" s="47">
        <v>1183</v>
      </c>
      <c r="H69" s="47">
        <v>3611</v>
      </c>
      <c r="I69" s="47">
        <v>14192</v>
      </c>
      <c r="J69" s="47">
        <v>18029</v>
      </c>
      <c r="K69" s="47">
        <v>7330</v>
      </c>
      <c r="L69" s="47">
        <v>1889</v>
      </c>
      <c r="M69" s="47">
        <v>16750</v>
      </c>
      <c r="N69" s="47">
        <v>2289</v>
      </c>
      <c r="O69" s="47">
        <v>3034</v>
      </c>
      <c r="P69" s="47">
        <v>673</v>
      </c>
      <c r="Q69" s="47">
        <v>7151</v>
      </c>
      <c r="R69" s="47">
        <v>3351</v>
      </c>
      <c r="S69" s="47">
        <v>95</v>
      </c>
      <c r="T69" s="47">
        <v>32100</v>
      </c>
      <c r="U69" s="47">
        <v>13794</v>
      </c>
    </row>
    <row r="70" spans="1:21" s="37" customFormat="1" ht="13.8">
      <c r="A70" s="63" t="s">
        <v>85</v>
      </c>
      <c r="B70" s="46">
        <v>560</v>
      </c>
      <c r="C70" s="47">
        <v>0</v>
      </c>
      <c r="D70" s="47">
        <v>0</v>
      </c>
      <c r="E70" s="47">
        <v>70</v>
      </c>
      <c r="F70" s="47">
        <v>41</v>
      </c>
      <c r="G70" s="47">
        <v>0</v>
      </c>
      <c r="H70" s="47">
        <v>0</v>
      </c>
      <c r="I70" s="47">
        <v>72</v>
      </c>
      <c r="J70" s="47">
        <v>0</v>
      </c>
      <c r="K70" s="47">
        <v>60</v>
      </c>
      <c r="L70" s="47">
        <v>0</v>
      </c>
      <c r="M70" s="47">
        <v>27</v>
      </c>
      <c r="N70" s="47">
        <v>0</v>
      </c>
      <c r="O70" s="47">
        <v>0</v>
      </c>
      <c r="P70" s="47">
        <v>0</v>
      </c>
      <c r="Q70" s="47">
        <v>178</v>
      </c>
      <c r="R70" s="47">
        <v>67</v>
      </c>
      <c r="S70" s="47">
        <v>0</v>
      </c>
      <c r="T70" s="47">
        <v>45</v>
      </c>
      <c r="U70" s="47">
        <v>0</v>
      </c>
    </row>
    <row r="71" spans="1:21" s="37" customFormat="1" ht="13.95" customHeight="1">
      <c r="A71" s="63" t="s">
        <v>36</v>
      </c>
      <c r="B71" s="46">
        <v>833</v>
      </c>
      <c r="C71" s="47">
        <v>0</v>
      </c>
      <c r="D71" s="47">
        <v>0</v>
      </c>
      <c r="E71" s="47">
        <v>147</v>
      </c>
      <c r="F71" s="47">
        <v>0</v>
      </c>
      <c r="G71" s="47">
        <v>0</v>
      </c>
      <c r="H71" s="47">
        <v>143</v>
      </c>
      <c r="I71" s="47">
        <v>0</v>
      </c>
      <c r="J71" s="47">
        <v>37</v>
      </c>
      <c r="K71" s="47">
        <v>0</v>
      </c>
      <c r="L71" s="47">
        <v>0</v>
      </c>
      <c r="M71" s="47">
        <v>157</v>
      </c>
      <c r="N71" s="47">
        <v>149</v>
      </c>
      <c r="O71" s="47">
        <v>0</v>
      </c>
      <c r="P71" s="47">
        <v>0</v>
      </c>
      <c r="Q71" s="47">
        <v>80</v>
      </c>
      <c r="R71" s="47">
        <v>0</v>
      </c>
      <c r="S71" s="47">
        <v>0</v>
      </c>
      <c r="T71" s="47">
        <v>32</v>
      </c>
      <c r="U71" s="47">
        <v>88</v>
      </c>
    </row>
    <row r="72" spans="1:21" s="37" customFormat="1" ht="13.8">
      <c r="A72" s="39"/>
      <c r="B72" s="24"/>
      <c r="C72" s="26"/>
      <c r="D72" s="26"/>
      <c r="E72" s="26"/>
      <c r="F72" s="26"/>
      <c r="G72" s="26"/>
      <c r="H72" s="26"/>
      <c r="I72" s="26"/>
      <c r="J72" s="26"/>
      <c r="K72" s="26"/>
      <c r="L72" s="26"/>
      <c r="M72" s="26"/>
      <c r="N72" s="26"/>
      <c r="O72" s="26"/>
      <c r="P72" s="26"/>
      <c r="Q72" s="26"/>
      <c r="R72" s="26"/>
      <c r="S72" s="26"/>
      <c r="T72" s="26"/>
      <c r="U72" s="26"/>
    </row>
    <row r="73" spans="1:21" s="37" customFormat="1" ht="27.6">
      <c r="A73" s="61" t="s">
        <v>51</v>
      </c>
      <c r="B73" s="46"/>
      <c r="C73" s="47"/>
      <c r="D73" s="47"/>
      <c r="E73" s="47"/>
      <c r="F73" s="47"/>
      <c r="G73" s="47"/>
      <c r="H73" s="47"/>
      <c r="I73" s="47"/>
      <c r="J73" s="47"/>
      <c r="K73" s="47"/>
      <c r="L73" s="47"/>
      <c r="M73" s="47"/>
      <c r="N73" s="47"/>
      <c r="O73" s="47"/>
      <c r="P73" s="47"/>
      <c r="Q73" s="47"/>
      <c r="R73" s="47"/>
      <c r="S73" s="47"/>
      <c r="T73" s="47"/>
      <c r="U73" s="47"/>
    </row>
    <row r="74" spans="1:21" s="37" customFormat="1" ht="13.8">
      <c r="A74" s="58" t="s">
        <v>52</v>
      </c>
      <c r="B74" s="46">
        <v>121376</v>
      </c>
      <c r="C74" s="47">
        <v>1436</v>
      </c>
      <c r="D74" s="47">
        <v>3416</v>
      </c>
      <c r="E74" s="47">
        <v>13324</v>
      </c>
      <c r="F74" s="47">
        <v>2771</v>
      </c>
      <c r="G74" s="47">
        <v>3355</v>
      </c>
      <c r="H74" s="47">
        <v>1914</v>
      </c>
      <c r="I74" s="47">
        <v>29918</v>
      </c>
      <c r="J74" s="47">
        <v>8087</v>
      </c>
      <c r="K74" s="47">
        <v>5127</v>
      </c>
      <c r="L74" s="47">
        <v>271</v>
      </c>
      <c r="M74" s="47">
        <v>24007</v>
      </c>
      <c r="N74" s="47">
        <v>3546</v>
      </c>
      <c r="O74" s="47">
        <v>1822</v>
      </c>
      <c r="P74" s="47">
        <v>1287</v>
      </c>
      <c r="Q74" s="47">
        <v>7531</v>
      </c>
      <c r="R74" s="47">
        <v>746</v>
      </c>
      <c r="S74" s="47">
        <v>667</v>
      </c>
      <c r="T74" s="47">
        <v>7164</v>
      </c>
      <c r="U74" s="47">
        <v>4987</v>
      </c>
    </row>
    <row r="75" spans="1:21" s="37" customFormat="1" ht="13.8">
      <c r="A75" s="58" t="s">
        <v>53</v>
      </c>
      <c r="B75" s="46">
        <v>130118</v>
      </c>
      <c r="C75" s="47">
        <v>943</v>
      </c>
      <c r="D75" s="47">
        <v>17027</v>
      </c>
      <c r="E75" s="47">
        <v>20774</v>
      </c>
      <c r="F75" s="47">
        <v>4621</v>
      </c>
      <c r="G75" s="47">
        <v>998</v>
      </c>
      <c r="H75" s="47">
        <v>1688</v>
      </c>
      <c r="I75" s="47">
        <v>6011</v>
      </c>
      <c r="J75" s="47">
        <v>9625</v>
      </c>
      <c r="K75" s="47">
        <v>2972</v>
      </c>
      <c r="L75" s="47">
        <v>590</v>
      </c>
      <c r="M75" s="47">
        <v>7912</v>
      </c>
      <c r="N75" s="47">
        <v>256</v>
      </c>
      <c r="O75" s="47">
        <v>3858</v>
      </c>
      <c r="P75" s="47">
        <v>99</v>
      </c>
      <c r="Q75" s="47">
        <v>15694</v>
      </c>
      <c r="R75" s="47">
        <v>1311</v>
      </c>
      <c r="S75" s="47">
        <v>173</v>
      </c>
      <c r="T75" s="47">
        <v>16828</v>
      </c>
      <c r="U75" s="47">
        <v>18738</v>
      </c>
    </row>
    <row r="76" spans="1:21" s="37" customFormat="1" ht="13.8">
      <c r="A76" s="58" t="s">
        <v>54</v>
      </c>
      <c r="B76" s="46">
        <v>145629</v>
      </c>
      <c r="C76" s="47">
        <v>5668</v>
      </c>
      <c r="D76" s="47">
        <v>11717</v>
      </c>
      <c r="E76" s="47">
        <v>12793</v>
      </c>
      <c r="F76" s="47">
        <v>7751</v>
      </c>
      <c r="G76" s="47">
        <v>708</v>
      </c>
      <c r="H76" s="47">
        <v>635</v>
      </c>
      <c r="I76" s="47">
        <v>6815</v>
      </c>
      <c r="J76" s="47">
        <v>14661</v>
      </c>
      <c r="K76" s="47">
        <v>3435</v>
      </c>
      <c r="L76" s="47">
        <v>1542</v>
      </c>
      <c r="M76" s="47">
        <v>4720</v>
      </c>
      <c r="N76" s="47">
        <v>395</v>
      </c>
      <c r="O76" s="47">
        <v>7274</v>
      </c>
      <c r="P76" s="47">
        <v>44</v>
      </c>
      <c r="Q76" s="47">
        <v>17564</v>
      </c>
      <c r="R76" s="47">
        <v>3635</v>
      </c>
      <c r="S76" s="47">
        <v>168</v>
      </c>
      <c r="T76" s="47">
        <v>29328</v>
      </c>
      <c r="U76" s="47">
        <v>16776</v>
      </c>
    </row>
    <row r="77" spans="1:21" s="37" customFormat="1" ht="13.8">
      <c r="A77" s="67" t="s">
        <v>73</v>
      </c>
      <c r="B77" s="46">
        <v>187894</v>
      </c>
      <c r="C77" s="47">
        <v>7705</v>
      </c>
      <c r="D77" s="47">
        <v>11645</v>
      </c>
      <c r="E77" s="47">
        <v>33170</v>
      </c>
      <c r="F77" s="47">
        <v>14255</v>
      </c>
      <c r="G77" s="47">
        <v>1926</v>
      </c>
      <c r="H77" s="47">
        <v>3042</v>
      </c>
      <c r="I77" s="47">
        <v>13963</v>
      </c>
      <c r="J77" s="47">
        <v>17454</v>
      </c>
      <c r="K77" s="47">
        <v>5318</v>
      </c>
      <c r="L77" s="47">
        <v>757</v>
      </c>
      <c r="M77" s="47">
        <v>14945</v>
      </c>
      <c r="N77" s="47">
        <v>782</v>
      </c>
      <c r="O77" s="47">
        <v>6833</v>
      </c>
      <c r="P77" s="47">
        <v>144</v>
      </c>
      <c r="Q77" s="47">
        <v>21009</v>
      </c>
      <c r="R77" s="47">
        <v>5344</v>
      </c>
      <c r="S77" s="47">
        <v>255</v>
      </c>
      <c r="T77" s="47">
        <v>19485</v>
      </c>
      <c r="U77" s="47">
        <v>9862</v>
      </c>
    </row>
    <row r="78" spans="1:21" s="37" customFormat="1" ht="13.8">
      <c r="A78" s="40"/>
      <c r="B78" s="25"/>
      <c r="C78" s="28"/>
      <c r="D78" s="28"/>
      <c r="E78" s="28"/>
      <c r="F78" s="28"/>
      <c r="G78" s="28"/>
      <c r="H78" s="28"/>
      <c r="I78" s="28"/>
      <c r="J78" s="28"/>
      <c r="K78" s="28"/>
      <c r="L78" s="28"/>
      <c r="M78" s="28"/>
      <c r="N78" s="28"/>
      <c r="O78" s="28"/>
      <c r="P78" s="28"/>
      <c r="Q78" s="28"/>
      <c r="R78" s="28"/>
      <c r="S78" s="28"/>
      <c r="T78" s="28"/>
      <c r="U78" s="28"/>
    </row>
    <row r="79" spans="1:21" s="36" customFormat="1" ht="13.8">
      <c r="A79" s="106" t="s">
        <v>55</v>
      </c>
      <c r="B79" s="107"/>
      <c r="C79" s="91"/>
      <c r="D79" s="91"/>
      <c r="E79" s="91"/>
      <c r="F79" s="91"/>
      <c r="G79" s="91"/>
      <c r="H79" s="91"/>
      <c r="I79" s="91"/>
      <c r="J79" s="91"/>
      <c r="K79" s="91"/>
      <c r="L79" s="91"/>
      <c r="M79" s="91"/>
      <c r="N79" s="91"/>
      <c r="O79" s="91"/>
      <c r="P79" s="91"/>
      <c r="Q79" s="91"/>
      <c r="R79" s="91"/>
      <c r="S79" s="91"/>
      <c r="T79" s="91"/>
      <c r="U79" s="91"/>
    </row>
    <row r="80" spans="1:21" s="36" customFormat="1" ht="27.6">
      <c r="A80" s="89" t="s">
        <v>24</v>
      </c>
      <c r="B80" s="108"/>
      <c r="C80" s="91"/>
      <c r="D80" s="91"/>
      <c r="E80" s="91"/>
      <c r="F80" s="91"/>
      <c r="G80" s="91"/>
      <c r="H80" s="91"/>
      <c r="I80" s="91"/>
      <c r="J80" s="91"/>
      <c r="K80" s="91"/>
      <c r="L80" s="91"/>
      <c r="M80" s="91"/>
      <c r="N80" s="91"/>
      <c r="O80" s="91"/>
      <c r="P80" s="91"/>
      <c r="Q80" s="91"/>
      <c r="R80" s="91"/>
      <c r="S80" s="91"/>
      <c r="T80" s="91"/>
      <c r="U80" s="91"/>
    </row>
    <row r="81" spans="1:21" s="36" customFormat="1" ht="13.8">
      <c r="A81" s="92" t="s">
        <v>56</v>
      </c>
      <c r="B81" s="82">
        <v>757</v>
      </c>
      <c r="C81" s="83">
        <v>0</v>
      </c>
      <c r="D81" s="83">
        <v>25</v>
      </c>
      <c r="E81" s="83">
        <v>383</v>
      </c>
      <c r="F81" s="83">
        <v>0</v>
      </c>
      <c r="G81" s="83">
        <v>0</v>
      </c>
      <c r="H81" s="83">
        <v>73</v>
      </c>
      <c r="I81" s="83">
        <v>0</v>
      </c>
      <c r="J81" s="83">
        <v>64</v>
      </c>
      <c r="K81" s="83">
        <v>31</v>
      </c>
      <c r="L81" s="83">
        <v>12</v>
      </c>
      <c r="M81" s="83">
        <v>0</v>
      </c>
      <c r="N81" s="83">
        <v>0</v>
      </c>
      <c r="O81" s="83">
        <v>10</v>
      </c>
      <c r="P81" s="83">
        <v>0</v>
      </c>
      <c r="Q81" s="83">
        <v>103</v>
      </c>
      <c r="R81" s="83">
        <v>0</v>
      </c>
      <c r="S81" s="83">
        <v>0</v>
      </c>
      <c r="T81" s="83">
        <v>0</v>
      </c>
      <c r="U81" s="83">
        <v>56</v>
      </c>
    </row>
    <row r="82" spans="1:21" s="36" customFormat="1" ht="13.8">
      <c r="A82" s="92" t="s">
        <v>57</v>
      </c>
      <c r="B82" s="82">
        <v>253901</v>
      </c>
      <c r="C82" s="83">
        <v>1998</v>
      </c>
      <c r="D82" s="83">
        <v>24505</v>
      </c>
      <c r="E82" s="83">
        <v>20863</v>
      </c>
      <c r="F82" s="83">
        <v>5101</v>
      </c>
      <c r="G82" s="83">
        <v>3318</v>
      </c>
      <c r="H82" s="83">
        <v>2021</v>
      </c>
      <c r="I82" s="83">
        <v>26284</v>
      </c>
      <c r="J82" s="83">
        <v>23030</v>
      </c>
      <c r="K82" s="83">
        <v>7890</v>
      </c>
      <c r="L82" s="83">
        <v>1594</v>
      </c>
      <c r="M82" s="83">
        <v>16396</v>
      </c>
      <c r="N82" s="83">
        <v>2068</v>
      </c>
      <c r="O82" s="83">
        <v>7734</v>
      </c>
      <c r="P82" s="83">
        <v>976</v>
      </c>
      <c r="Q82" s="83">
        <v>29637</v>
      </c>
      <c r="R82" s="83">
        <v>1283</v>
      </c>
      <c r="S82" s="83">
        <v>629</v>
      </c>
      <c r="T82" s="83">
        <v>40747</v>
      </c>
      <c r="U82" s="83">
        <v>37827</v>
      </c>
    </row>
    <row r="83" spans="1:21" s="36" customFormat="1" ht="13.8">
      <c r="A83" s="92" t="s">
        <v>27</v>
      </c>
      <c r="B83" s="82">
        <v>5317</v>
      </c>
      <c r="C83" s="83">
        <v>480</v>
      </c>
      <c r="D83" s="83">
        <v>393</v>
      </c>
      <c r="E83" s="83">
        <v>1761</v>
      </c>
      <c r="F83" s="83">
        <v>503</v>
      </c>
      <c r="G83" s="83">
        <v>10</v>
      </c>
      <c r="H83" s="83">
        <v>140</v>
      </c>
      <c r="I83" s="83">
        <v>82</v>
      </c>
      <c r="J83" s="83">
        <v>173</v>
      </c>
      <c r="K83" s="83">
        <v>115</v>
      </c>
      <c r="L83" s="83">
        <v>0</v>
      </c>
      <c r="M83" s="83">
        <v>894</v>
      </c>
      <c r="N83" s="83">
        <v>0</v>
      </c>
      <c r="O83" s="83">
        <v>116</v>
      </c>
      <c r="P83" s="83">
        <v>0</v>
      </c>
      <c r="Q83" s="83">
        <v>160</v>
      </c>
      <c r="R83" s="83">
        <v>65</v>
      </c>
      <c r="S83" s="83">
        <v>0</v>
      </c>
      <c r="T83" s="83">
        <v>30</v>
      </c>
      <c r="U83" s="83">
        <v>395</v>
      </c>
    </row>
    <row r="84" spans="1:21" s="34" customFormat="1" ht="13.8">
      <c r="A84" s="104" t="s">
        <v>58</v>
      </c>
      <c r="B84" s="82">
        <v>159887</v>
      </c>
      <c r="C84" s="82">
        <v>6635</v>
      </c>
      <c r="D84" s="82">
        <v>10285</v>
      </c>
      <c r="E84" s="82">
        <v>27052</v>
      </c>
      <c r="F84" s="82">
        <v>10939</v>
      </c>
      <c r="G84" s="82">
        <v>2151</v>
      </c>
      <c r="H84" s="82">
        <v>2063</v>
      </c>
      <c r="I84" s="82">
        <v>18412</v>
      </c>
      <c r="J84" s="82">
        <v>11732</v>
      </c>
      <c r="K84" s="82">
        <v>4604</v>
      </c>
      <c r="L84" s="82">
        <v>870</v>
      </c>
      <c r="M84" s="82">
        <v>19003</v>
      </c>
      <c r="N84" s="82">
        <v>2269</v>
      </c>
      <c r="O84" s="82">
        <v>6017</v>
      </c>
      <c r="P84" s="82">
        <v>527</v>
      </c>
      <c r="Q84" s="82">
        <v>11261</v>
      </c>
      <c r="R84" s="82">
        <v>4692</v>
      </c>
      <c r="S84" s="82">
        <v>420</v>
      </c>
      <c r="T84" s="82">
        <v>12721</v>
      </c>
      <c r="U84" s="82">
        <v>8234</v>
      </c>
    </row>
    <row r="85" spans="1:21" s="36" customFormat="1" ht="13.8">
      <c r="A85" s="109" t="s">
        <v>29</v>
      </c>
      <c r="B85" s="99"/>
      <c r="C85" s="99"/>
      <c r="D85" s="99"/>
      <c r="E85" s="99"/>
      <c r="F85" s="99"/>
      <c r="G85" s="99"/>
      <c r="H85" s="99"/>
      <c r="I85" s="99"/>
      <c r="J85" s="99"/>
      <c r="K85" s="99"/>
      <c r="L85" s="99"/>
      <c r="M85" s="99"/>
      <c r="N85" s="99"/>
      <c r="O85" s="99"/>
      <c r="P85" s="99"/>
      <c r="Q85" s="99"/>
      <c r="R85" s="99"/>
      <c r="S85" s="99"/>
      <c r="T85" s="99"/>
      <c r="U85" s="99"/>
    </row>
    <row r="86" spans="1:21" s="36" customFormat="1" ht="13.8">
      <c r="A86" s="86" t="s">
        <v>30</v>
      </c>
      <c r="B86" s="82">
        <v>40237</v>
      </c>
      <c r="C86" s="83">
        <v>2325</v>
      </c>
      <c r="D86" s="83">
        <v>2457</v>
      </c>
      <c r="E86" s="83">
        <v>5332</v>
      </c>
      <c r="F86" s="83">
        <v>2065</v>
      </c>
      <c r="G86" s="83">
        <v>707</v>
      </c>
      <c r="H86" s="83">
        <v>1175</v>
      </c>
      <c r="I86" s="83">
        <v>6515</v>
      </c>
      <c r="J86" s="83">
        <v>3741</v>
      </c>
      <c r="K86" s="83">
        <v>1198</v>
      </c>
      <c r="L86" s="83">
        <v>0</v>
      </c>
      <c r="M86" s="83">
        <v>6036</v>
      </c>
      <c r="N86" s="83">
        <v>351</v>
      </c>
      <c r="O86" s="83">
        <v>1118</v>
      </c>
      <c r="P86" s="83">
        <v>0</v>
      </c>
      <c r="Q86" s="83">
        <v>1630</v>
      </c>
      <c r="R86" s="83">
        <v>2687</v>
      </c>
      <c r="S86" s="83">
        <v>307</v>
      </c>
      <c r="T86" s="83">
        <v>972</v>
      </c>
      <c r="U86" s="83">
        <v>1621</v>
      </c>
    </row>
    <row r="87" spans="1:21" s="36" customFormat="1" ht="13.8">
      <c r="A87" s="86" t="s">
        <v>31</v>
      </c>
      <c r="B87" s="82">
        <v>29296</v>
      </c>
      <c r="C87" s="83">
        <v>1412</v>
      </c>
      <c r="D87" s="83">
        <v>1534</v>
      </c>
      <c r="E87" s="83">
        <v>7631</v>
      </c>
      <c r="F87" s="83">
        <v>7652</v>
      </c>
      <c r="G87" s="83">
        <v>0</v>
      </c>
      <c r="H87" s="83">
        <v>35</v>
      </c>
      <c r="I87" s="83">
        <v>645</v>
      </c>
      <c r="J87" s="83">
        <v>1771</v>
      </c>
      <c r="K87" s="83">
        <v>325</v>
      </c>
      <c r="L87" s="83">
        <v>10</v>
      </c>
      <c r="M87" s="83">
        <v>1075</v>
      </c>
      <c r="N87" s="83">
        <v>43</v>
      </c>
      <c r="O87" s="83">
        <v>1098</v>
      </c>
      <c r="P87" s="83">
        <v>75</v>
      </c>
      <c r="Q87" s="83">
        <v>1956</v>
      </c>
      <c r="R87" s="83">
        <v>125</v>
      </c>
      <c r="S87" s="83">
        <v>0</v>
      </c>
      <c r="T87" s="83">
        <v>1186</v>
      </c>
      <c r="U87" s="83">
        <v>2723</v>
      </c>
    </row>
    <row r="88" spans="1:21" s="36" customFormat="1" ht="13.8">
      <c r="A88" s="86" t="s">
        <v>32</v>
      </c>
      <c r="B88" s="82">
        <v>90354</v>
      </c>
      <c r="C88" s="83">
        <v>2898</v>
      </c>
      <c r="D88" s="83">
        <v>6294</v>
      </c>
      <c r="E88" s="83">
        <v>14089</v>
      </c>
      <c r="F88" s="83">
        <v>1222</v>
      </c>
      <c r="G88" s="83">
        <v>1444</v>
      </c>
      <c r="H88" s="83">
        <v>853</v>
      </c>
      <c r="I88" s="83">
        <v>11252</v>
      </c>
      <c r="J88" s="83">
        <v>6220</v>
      </c>
      <c r="K88" s="83">
        <v>3081</v>
      </c>
      <c r="L88" s="83">
        <v>860</v>
      </c>
      <c r="M88" s="83">
        <v>11892</v>
      </c>
      <c r="N88" s="83">
        <v>1875</v>
      </c>
      <c r="O88" s="83">
        <v>3801</v>
      </c>
      <c r="P88" s="83">
        <v>452</v>
      </c>
      <c r="Q88" s="83">
        <v>7675</v>
      </c>
      <c r="R88" s="83">
        <v>1880</v>
      </c>
      <c r="S88" s="83">
        <v>113</v>
      </c>
      <c r="T88" s="83">
        <v>10563</v>
      </c>
      <c r="U88" s="83">
        <v>3890</v>
      </c>
    </row>
    <row r="89" spans="1:21" s="34" customFormat="1" ht="13.8">
      <c r="A89" s="98" t="s">
        <v>33</v>
      </c>
      <c r="B89" s="82">
        <v>419862</v>
      </c>
      <c r="C89" s="82">
        <v>9113</v>
      </c>
      <c r="D89" s="82">
        <v>35208</v>
      </c>
      <c r="E89" s="82">
        <v>50059</v>
      </c>
      <c r="F89" s="82">
        <v>16543</v>
      </c>
      <c r="G89" s="82">
        <v>5479</v>
      </c>
      <c r="H89" s="82">
        <v>4297</v>
      </c>
      <c r="I89" s="82">
        <v>44778</v>
      </c>
      <c r="J89" s="82">
        <v>34999</v>
      </c>
      <c r="K89" s="82">
        <v>12640</v>
      </c>
      <c r="L89" s="82">
        <v>2476</v>
      </c>
      <c r="M89" s="82">
        <v>36293</v>
      </c>
      <c r="N89" s="82">
        <v>4337</v>
      </c>
      <c r="O89" s="82">
        <v>13877</v>
      </c>
      <c r="P89" s="82">
        <v>1503</v>
      </c>
      <c r="Q89" s="82">
        <v>41161</v>
      </c>
      <c r="R89" s="82">
        <v>6040</v>
      </c>
      <c r="S89" s="82">
        <v>1049</v>
      </c>
      <c r="T89" s="82">
        <v>53498</v>
      </c>
      <c r="U89" s="82">
        <v>46512</v>
      </c>
    </row>
    <row r="90" spans="1:21" s="36" customFormat="1" ht="13.8">
      <c r="A90" s="109" t="s">
        <v>34</v>
      </c>
      <c r="B90" s="99"/>
      <c r="C90" s="99"/>
      <c r="D90" s="99"/>
      <c r="E90" s="99"/>
      <c r="F90" s="99"/>
      <c r="G90" s="99"/>
      <c r="H90" s="99"/>
      <c r="I90" s="99"/>
      <c r="J90" s="99"/>
      <c r="K90" s="99"/>
      <c r="L90" s="99"/>
      <c r="M90" s="99"/>
      <c r="N90" s="99"/>
      <c r="O90" s="99"/>
      <c r="P90" s="99"/>
      <c r="Q90" s="99"/>
      <c r="R90" s="99"/>
      <c r="S90" s="99"/>
      <c r="T90" s="99"/>
      <c r="U90" s="99"/>
    </row>
    <row r="91" spans="1:21" s="36" customFormat="1" ht="13.8">
      <c r="A91" s="86" t="s">
        <v>35</v>
      </c>
      <c r="B91" s="82">
        <v>167629</v>
      </c>
      <c r="C91" s="83">
        <v>1628</v>
      </c>
      <c r="D91" s="83">
        <v>11900</v>
      </c>
      <c r="E91" s="83">
        <v>13440</v>
      </c>
      <c r="F91" s="83">
        <v>9495</v>
      </c>
      <c r="G91" s="83">
        <v>1292</v>
      </c>
      <c r="H91" s="83">
        <v>3661</v>
      </c>
      <c r="I91" s="83">
        <v>15038</v>
      </c>
      <c r="J91" s="83">
        <v>19848</v>
      </c>
      <c r="K91" s="83">
        <v>8112</v>
      </c>
      <c r="L91" s="83">
        <v>1945</v>
      </c>
      <c r="M91" s="83">
        <v>16133</v>
      </c>
      <c r="N91" s="83">
        <v>2320</v>
      </c>
      <c r="O91" s="83">
        <v>3210</v>
      </c>
      <c r="P91" s="83">
        <v>691</v>
      </c>
      <c r="Q91" s="83">
        <v>7254</v>
      </c>
      <c r="R91" s="83">
        <v>3580</v>
      </c>
      <c r="S91" s="83">
        <v>100</v>
      </c>
      <c r="T91" s="83">
        <v>32121</v>
      </c>
      <c r="U91" s="83">
        <v>15861</v>
      </c>
    </row>
    <row r="92" spans="1:21" s="36" customFormat="1" ht="13.8">
      <c r="A92" s="86" t="s">
        <v>85</v>
      </c>
      <c r="B92" s="82">
        <v>582</v>
      </c>
      <c r="C92" s="83">
        <v>0</v>
      </c>
      <c r="D92" s="83">
        <v>0</v>
      </c>
      <c r="E92" s="83">
        <v>75</v>
      </c>
      <c r="F92" s="83">
        <v>42</v>
      </c>
      <c r="G92" s="83">
        <v>0</v>
      </c>
      <c r="H92" s="83">
        <v>0</v>
      </c>
      <c r="I92" s="83">
        <v>72</v>
      </c>
      <c r="J92" s="83">
        <v>0</v>
      </c>
      <c r="K92" s="83">
        <v>75</v>
      </c>
      <c r="L92" s="83">
        <v>0</v>
      </c>
      <c r="M92" s="83">
        <v>32</v>
      </c>
      <c r="N92" s="83">
        <v>0</v>
      </c>
      <c r="O92" s="83">
        <v>0</v>
      </c>
      <c r="P92" s="83">
        <v>0</v>
      </c>
      <c r="Q92" s="83">
        <v>178</v>
      </c>
      <c r="R92" s="83">
        <v>68</v>
      </c>
      <c r="S92" s="83">
        <v>0</v>
      </c>
      <c r="T92" s="83">
        <v>40</v>
      </c>
      <c r="U92" s="83">
        <v>0</v>
      </c>
    </row>
    <row r="93" spans="1:21" s="36" customFormat="1" ht="13.95" customHeight="1">
      <c r="A93" s="110" t="s">
        <v>36</v>
      </c>
      <c r="B93" s="82">
        <v>864</v>
      </c>
      <c r="C93" s="83">
        <v>0</v>
      </c>
      <c r="D93" s="83">
        <v>0</v>
      </c>
      <c r="E93" s="83">
        <v>150</v>
      </c>
      <c r="F93" s="83">
        <v>0</v>
      </c>
      <c r="G93" s="83">
        <v>0</v>
      </c>
      <c r="H93" s="83">
        <v>151</v>
      </c>
      <c r="I93" s="83">
        <v>0</v>
      </c>
      <c r="J93" s="83">
        <v>50</v>
      </c>
      <c r="K93" s="83">
        <v>0</v>
      </c>
      <c r="L93" s="83">
        <v>0</v>
      </c>
      <c r="M93" s="83">
        <v>161</v>
      </c>
      <c r="N93" s="83">
        <v>142</v>
      </c>
      <c r="O93" s="83">
        <v>0</v>
      </c>
      <c r="P93" s="83">
        <v>0</v>
      </c>
      <c r="Q93" s="83">
        <v>81</v>
      </c>
      <c r="R93" s="83">
        <v>0</v>
      </c>
      <c r="S93" s="83">
        <v>0</v>
      </c>
      <c r="T93" s="83">
        <v>30</v>
      </c>
      <c r="U93" s="83">
        <v>99</v>
      </c>
    </row>
    <row r="94" spans="1:21" s="30" customFormat="1" ht="9.75" customHeight="1"/>
  </sheetData>
  <conditionalFormatting sqref="A47:A55">
    <cfRule type="cellIs" dxfId="34" priority="2" operator="between">
      <formula>1</formula>
      <formula>5</formula>
    </cfRule>
  </conditionalFormatting>
  <conditionalFormatting sqref="A1:U3 W1:XFD3 B4:XFD5 A94:U1048576 W94:XFD1048576">
    <cfRule type="cellIs" dxfId="33" priority="12" operator="between">
      <formula>1</formula>
      <formula>5</formula>
    </cfRule>
  </conditionalFormatting>
  <conditionalFormatting sqref="B19:XFD93">
    <cfRule type="cellIs" dxfId="32" priority="1" operator="between">
      <formula>1</formula>
      <formula>5</formula>
    </cfRule>
  </conditionalFormatting>
  <conditionalFormatting sqref="V6:XFD18">
    <cfRule type="cellIs" dxfId="31" priority="10" operator="between">
      <formula>1</formula>
      <formula>5</formula>
    </cfRule>
  </conditionalFormatting>
  <pageMargins left="0.70866141732283472" right="0.70866141732283472" top="0.78740157480314965" bottom="0.78740157480314965" header="0.31496062992125984" footer="0.31496062992125984"/>
  <pageSetup paperSize="9" scale="47" fitToWidth="2" orientation="portrait" r:id="rId1"/>
  <headerFooter>
    <oddFooter>&amp;L© Kirchenamt der EKD Hannover – Referat Betriebswirtschaft, IT und Statistik 
Quelle: Sonderauswertung, LSN.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15F4E-2C50-49BF-A888-15D47E8E284B}">
  <sheetPr codeName="Tabelle6">
    <pageSetUpPr fitToPage="1"/>
  </sheetPr>
  <dimension ref="A1:U100"/>
  <sheetViews>
    <sheetView view="pageBreakPreview" zoomScaleNormal="6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ColWidth="10.88671875" defaultRowHeight="13.2"/>
  <cols>
    <col min="1" max="1" width="54.6640625" style="33" customWidth="1"/>
    <col min="2" max="21" width="13.33203125" style="33" customWidth="1"/>
    <col min="22" max="16384" width="10.88671875" style="33"/>
  </cols>
  <sheetData>
    <row r="1" spans="1:21" s="22" customFormat="1" ht="17.399999999999999">
      <c r="A1" s="74" t="s">
        <v>88</v>
      </c>
      <c r="B1" s="45"/>
      <c r="C1" s="45"/>
      <c r="D1" s="45"/>
      <c r="E1" s="45"/>
      <c r="F1" s="45"/>
      <c r="G1" s="45"/>
      <c r="H1" s="45"/>
      <c r="I1" s="45"/>
      <c r="J1" s="45"/>
      <c r="K1" s="45"/>
      <c r="L1" s="45"/>
      <c r="M1" s="30"/>
      <c r="N1" s="30"/>
      <c r="O1" s="30"/>
      <c r="P1" s="30"/>
      <c r="Q1" s="30"/>
      <c r="R1" s="30"/>
      <c r="S1" s="30"/>
      <c r="T1" s="30"/>
      <c r="U1" s="30"/>
    </row>
    <row r="2" spans="1:21" s="22" customFormat="1" ht="13.8">
      <c r="B2" s="30"/>
      <c r="C2" s="30"/>
      <c r="D2" s="30"/>
      <c r="E2" s="30"/>
      <c r="F2" s="30"/>
      <c r="G2" s="30"/>
      <c r="H2" s="30"/>
    </row>
    <row r="3" spans="1:21" s="22" customFormat="1" ht="55.5" customHeight="1">
      <c r="A3" s="75" t="s">
        <v>22</v>
      </c>
      <c r="B3" s="20" t="s">
        <v>21</v>
      </c>
      <c r="C3" s="20" t="s">
        <v>68</v>
      </c>
      <c r="D3" s="20" t="s">
        <v>8</v>
      </c>
      <c r="E3" s="20" t="s">
        <v>9</v>
      </c>
      <c r="F3" s="20" t="s">
        <v>62</v>
      </c>
      <c r="G3" s="20" t="s">
        <v>65</v>
      </c>
      <c r="H3" s="20" t="s">
        <v>10</v>
      </c>
      <c r="I3" s="20" t="s">
        <v>11</v>
      </c>
      <c r="J3" s="20" t="s">
        <v>12</v>
      </c>
      <c r="K3" s="20" t="s">
        <v>13</v>
      </c>
      <c r="L3" s="20" t="s">
        <v>14</v>
      </c>
      <c r="M3" s="20" t="s">
        <v>63</v>
      </c>
      <c r="N3" s="20" t="s">
        <v>15</v>
      </c>
      <c r="O3" s="20" t="s">
        <v>16</v>
      </c>
      <c r="P3" s="20" t="s">
        <v>17</v>
      </c>
      <c r="Q3" s="20" t="s">
        <v>18</v>
      </c>
      <c r="R3" s="20" t="s">
        <v>64</v>
      </c>
      <c r="S3" s="20" t="s">
        <v>70</v>
      </c>
      <c r="T3" s="20" t="s">
        <v>19</v>
      </c>
      <c r="U3" s="77" t="s">
        <v>20</v>
      </c>
    </row>
    <row r="4" spans="1:21" s="21" customFormat="1" ht="13.8">
      <c r="A4" s="79" t="s">
        <v>23</v>
      </c>
      <c r="B4" s="80"/>
      <c r="C4" s="80"/>
      <c r="D4" s="80"/>
      <c r="E4" s="80"/>
      <c r="F4" s="80"/>
      <c r="G4" s="80"/>
      <c r="H4" s="80"/>
      <c r="I4" s="80"/>
      <c r="J4" s="80"/>
      <c r="K4" s="80"/>
      <c r="L4" s="80"/>
      <c r="M4" s="80"/>
      <c r="N4" s="80"/>
      <c r="O4" s="80"/>
      <c r="P4" s="80"/>
      <c r="Q4" s="80"/>
      <c r="R4" s="80"/>
      <c r="S4" s="80"/>
      <c r="T4" s="80"/>
      <c r="U4" s="80"/>
    </row>
    <row r="5" spans="1:21" s="21" customFormat="1" ht="27.6">
      <c r="A5" s="81" t="s">
        <v>24</v>
      </c>
      <c r="B5" s="80"/>
      <c r="C5" s="80"/>
      <c r="D5" s="80"/>
      <c r="E5" s="80"/>
      <c r="F5" s="80"/>
      <c r="G5" s="80"/>
      <c r="H5" s="80"/>
      <c r="I5" s="80"/>
      <c r="J5" s="80"/>
      <c r="K5" s="80"/>
      <c r="L5" s="80"/>
      <c r="M5" s="80"/>
      <c r="N5" s="80"/>
      <c r="O5" s="80"/>
      <c r="P5" s="80"/>
      <c r="Q5" s="80"/>
      <c r="R5" s="80"/>
      <c r="S5" s="80"/>
      <c r="T5" s="80"/>
      <c r="U5" s="80"/>
    </row>
    <row r="6" spans="1:21" s="21" customFormat="1" ht="13.8">
      <c r="A6" s="81" t="s">
        <v>25</v>
      </c>
      <c r="B6" s="82">
        <v>81</v>
      </c>
      <c r="C6" s="83">
        <v>0</v>
      </c>
      <c r="D6" s="83">
        <v>8</v>
      </c>
      <c r="E6" s="83">
        <v>38</v>
      </c>
      <c r="F6" s="83">
        <v>0</v>
      </c>
      <c r="G6" s="83">
        <v>0</v>
      </c>
      <c r="H6" s="83">
        <v>3</v>
      </c>
      <c r="I6" s="83">
        <v>2</v>
      </c>
      <c r="J6" s="83">
        <v>5</v>
      </c>
      <c r="K6" s="83">
        <v>4</v>
      </c>
      <c r="L6" s="83">
        <v>0</v>
      </c>
      <c r="M6" s="83">
        <v>2</v>
      </c>
      <c r="N6" s="83">
        <v>0</v>
      </c>
      <c r="O6" s="83">
        <v>1</v>
      </c>
      <c r="P6" s="83">
        <v>0</v>
      </c>
      <c r="Q6" s="83">
        <v>2</v>
      </c>
      <c r="R6" s="83">
        <v>0</v>
      </c>
      <c r="S6" s="83">
        <v>0</v>
      </c>
      <c r="T6" s="83">
        <v>2</v>
      </c>
      <c r="U6" s="83">
        <v>14</v>
      </c>
    </row>
    <row r="7" spans="1:21" s="34" customFormat="1" ht="13.8">
      <c r="A7" s="84" t="s">
        <v>26</v>
      </c>
      <c r="B7" s="82">
        <v>3803</v>
      </c>
      <c r="C7" s="83">
        <v>25</v>
      </c>
      <c r="D7" s="83">
        <v>327</v>
      </c>
      <c r="E7" s="83">
        <v>335</v>
      </c>
      <c r="F7" s="83">
        <v>99</v>
      </c>
      <c r="G7" s="83">
        <v>41</v>
      </c>
      <c r="H7" s="83">
        <v>29</v>
      </c>
      <c r="I7" s="83">
        <v>299</v>
      </c>
      <c r="J7" s="83">
        <v>307</v>
      </c>
      <c r="K7" s="83">
        <v>131</v>
      </c>
      <c r="L7" s="83">
        <v>14</v>
      </c>
      <c r="M7" s="83">
        <v>261</v>
      </c>
      <c r="N7" s="83">
        <v>24</v>
      </c>
      <c r="O7" s="83">
        <v>121</v>
      </c>
      <c r="P7" s="83">
        <v>13</v>
      </c>
      <c r="Q7" s="83">
        <v>471</v>
      </c>
      <c r="R7" s="83">
        <v>21</v>
      </c>
      <c r="S7" s="83">
        <v>5</v>
      </c>
      <c r="T7" s="83">
        <v>618</v>
      </c>
      <c r="U7" s="83">
        <v>662</v>
      </c>
    </row>
    <row r="8" spans="1:21" s="34" customFormat="1" ht="13.8">
      <c r="A8" s="81" t="s">
        <v>27</v>
      </c>
      <c r="B8" s="82">
        <v>132</v>
      </c>
      <c r="C8" s="83">
        <v>7</v>
      </c>
      <c r="D8" s="83">
        <v>9</v>
      </c>
      <c r="E8" s="83">
        <v>51</v>
      </c>
      <c r="F8" s="83">
        <v>6</v>
      </c>
      <c r="G8" s="83">
        <v>3</v>
      </c>
      <c r="H8" s="83">
        <v>2</v>
      </c>
      <c r="I8" s="83">
        <v>8</v>
      </c>
      <c r="J8" s="83">
        <v>4</v>
      </c>
      <c r="K8" s="83">
        <v>3</v>
      </c>
      <c r="L8" s="83">
        <v>0</v>
      </c>
      <c r="M8" s="83">
        <v>18</v>
      </c>
      <c r="N8" s="83">
        <v>0</v>
      </c>
      <c r="O8" s="83">
        <v>5</v>
      </c>
      <c r="P8" s="83">
        <v>0</v>
      </c>
      <c r="Q8" s="83">
        <v>2</v>
      </c>
      <c r="R8" s="83">
        <v>2</v>
      </c>
      <c r="S8" s="83">
        <v>0</v>
      </c>
      <c r="T8" s="83">
        <v>1</v>
      </c>
      <c r="U8" s="83">
        <v>11</v>
      </c>
    </row>
    <row r="9" spans="1:21" s="34" customFormat="1" ht="13.8">
      <c r="A9" s="84" t="s">
        <v>28</v>
      </c>
      <c r="B9" s="82">
        <v>2689</v>
      </c>
      <c r="C9" s="83">
        <v>89</v>
      </c>
      <c r="D9" s="83">
        <v>219</v>
      </c>
      <c r="E9" s="83">
        <v>454</v>
      </c>
      <c r="F9" s="83">
        <v>181</v>
      </c>
      <c r="G9" s="83">
        <v>37</v>
      </c>
      <c r="H9" s="83">
        <v>41</v>
      </c>
      <c r="I9" s="83">
        <v>295</v>
      </c>
      <c r="J9" s="83">
        <v>214</v>
      </c>
      <c r="K9" s="83">
        <v>67</v>
      </c>
      <c r="L9" s="83">
        <v>18</v>
      </c>
      <c r="M9" s="83">
        <v>348</v>
      </c>
      <c r="N9" s="83">
        <v>24</v>
      </c>
      <c r="O9" s="83">
        <v>91</v>
      </c>
      <c r="P9" s="83">
        <v>6</v>
      </c>
      <c r="Q9" s="83">
        <v>140</v>
      </c>
      <c r="R9" s="83">
        <v>62</v>
      </c>
      <c r="S9" s="83">
        <v>8</v>
      </c>
      <c r="T9" s="83">
        <v>177</v>
      </c>
      <c r="U9" s="83">
        <v>218</v>
      </c>
    </row>
    <row r="10" spans="1:21" s="34" customFormat="1" ht="13.8">
      <c r="A10" s="85" t="s">
        <v>29</v>
      </c>
      <c r="B10" s="82"/>
      <c r="C10" s="83"/>
      <c r="D10" s="83"/>
      <c r="E10" s="83"/>
      <c r="F10" s="83"/>
      <c r="G10" s="83"/>
      <c r="H10" s="83"/>
      <c r="I10" s="83"/>
      <c r="J10" s="83"/>
      <c r="K10" s="83"/>
      <c r="L10" s="83"/>
      <c r="M10" s="83"/>
      <c r="N10" s="83"/>
      <c r="O10" s="83"/>
      <c r="P10" s="83"/>
      <c r="Q10" s="83"/>
      <c r="R10" s="83"/>
      <c r="S10" s="83"/>
      <c r="T10" s="83"/>
      <c r="U10" s="83"/>
    </row>
    <row r="11" spans="1:21" s="34" customFormat="1" ht="13.8">
      <c r="A11" s="86" t="s">
        <v>30</v>
      </c>
      <c r="B11" s="82">
        <v>849</v>
      </c>
      <c r="C11" s="83">
        <v>43</v>
      </c>
      <c r="D11" s="83">
        <v>105</v>
      </c>
      <c r="E11" s="83">
        <v>112</v>
      </c>
      <c r="F11" s="83">
        <v>32</v>
      </c>
      <c r="G11" s="83">
        <v>18</v>
      </c>
      <c r="H11" s="83">
        <v>9</v>
      </c>
      <c r="I11" s="83">
        <v>103</v>
      </c>
      <c r="J11" s="83">
        <v>85</v>
      </c>
      <c r="K11" s="83">
        <v>24</v>
      </c>
      <c r="L11" s="83">
        <v>2</v>
      </c>
      <c r="M11" s="83">
        <v>115</v>
      </c>
      <c r="N11" s="83">
        <v>11</v>
      </c>
      <c r="O11" s="83">
        <v>23</v>
      </c>
      <c r="P11" s="83">
        <v>1</v>
      </c>
      <c r="Q11" s="83">
        <v>29</v>
      </c>
      <c r="R11" s="83">
        <v>35</v>
      </c>
      <c r="S11" s="83">
        <v>4</v>
      </c>
      <c r="T11" s="83">
        <v>17</v>
      </c>
      <c r="U11" s="83">
        <v>81</v>
      </c>
    </row>
    <row r="12" spans="1:21" s="34" customFormat="1" ht="13.8">
      <c r="A12" s="86" t="s">
        <v>31</v>
      </c>
      <c r="B12" s="82">
        <v>533</v>
      </c>
      <c r="C12" s="83">
        <v>14</v>
      </c>
      <c r="D12" s="83">
        <v>34</v>
      </c>
      <c r="E12" s="83">
        <v>156</v>
      </c>
      <c r="F12" s="83">
        <v>126</v>
      </c>
      <c r="G12" s="83">
        <v>2</v>
      </c>
      <c r="H12" s="83">
        <v>7</v>
      </c>
      <c r="I12" s="83">
        <v>33</v>
      </c>
      <c r="J12" s="83">
        <v>30</v>
      </c>
      <c r="K12" s="83">
        <v>9</v>
      </c>
      <c r="L12" s="83">
        <v>0</v>
      </c>
      <c r="M12" s="83">
        <v>24</v>
      </c>
      <c r="N12" s="83">
        <v>0</v>
      </c>
      <c r="O12" s="83">
        <v>19</v>
      </c>
      <c r="P12" s="83">
        <v>1</v>
      </c>
      <c r="Q12" s="83">
        <v>13</v>
      </c>
      <c r="R12" s="83">
        <v>3</v>
      </c>
      <c r="S12" s="83">
        <v>0</v>
      </c>
      <c r="T12" s="83">
        <v>14</v>
      </c>
      <c r="U12" s="83">
        <v>48</v>
      </c>
    </row>
    <row r="13" spans="1:21" s="34" customFormat="1" ht="13.8">
      <c r="A13" s="86" t="s">
        <v>32</v>
      </c>
      <c r="B13" s="82">
        <v>1307</v>
      </c>
      <c r="C13" s="83">
        <v>32</v>
      </c>
      <c r="D13" s="83">
        <v>80</v>
      </c>
      <c r="E13" s="83">
        <v>186</v>
      </c>
      <c r="F13" s="83">
        <v>23</v>
      </c>
      <c r="G13" s="83">
        <v>17</v>
      </c>
      <c r="H13" s="83">
        <v>25</v>
      </c>
      <c r="I13" s="83">
        <v>159</v>
      </c>
      <c r="J13" s="83">
        <v>99</v>
      </c>
      <c r="K13" s="83">
        <v>34</v>
      </c>
      <c r="L13" s="83">
        <v>16</v>
      </c>
      <c r="M13" s="83">
        <v>209</v>
      </c>
      <c r="N13" s="83">
        <v>13</v>
      </c>
      <c r="O13" s="83">
        <v>49</v>
      </c>
      <c r="P13" s="83">
        <v>4</v>
      </c>
      <c r="Q13" s="83">
        <v>98</v>
      </c>
      <c r="R13" s="83">
        <v>24</v>
      </c>
      <c r="S13" s="83">
        <v>4</v>
      </c>
      <c r="T13" s="83">
        <v>146</v>
      </c>
      <c r="U13" s="83">
        <v>89</v>
      </c>
    </row>
    <row r="14" spans="1:21" s="34" customFormat="1" ht="13.8">
      <c r="A14" s="84" t="s">
        <v>33</v>
      </c>
      <c r="B14" s="82">
        <v>6705</v>
      </c>
      <c r="C14" s="82">
        <v>121</v>
      </c>
      <c r="D14" s="82">
        <v>563</v>
      </c>
      <c r="E14" s="82">
        <v>878</v>
      </c>
      <c r="F14" s="82">
        <v>286</v>
      </c>
      <c r="G14" s="82">
        <v>81</v>
      </c>
      <c r="H14" s="82">
        <v>75</v>
      </c>
      <c r="I14" s="82">
        <v>604</v>
      </c>
      <c r="J14" s="82">
        <v>530</v>
      </c>
      <c r="K14" s="82">
        <v>205</v>
      </c>
      <c r="L14" s="82">
        <v>32</v>
      </c>
      <c r="M14" s="82">
        <v>629</v>
      </c>
      <c r="N14" s="82">
        <v>48</v>
      </c>
      <c r="O14" s="82">
        <v>218</v>
      </c>
      <c r="P14" s="82">
        <v>19</v>
      </c>
      <c r="Q14" s="82">
        <v>615</v>
      </c>
      <c r="R14" s="82">
        <v>85</v>
      </c>
      <c r="S14" s="82">
        <v>13</v>
      </c>
      <c r="T14" s="82">
        <v>798</v>
      </c>
      <c r="U14" s="82">
        <v>905</v>
      </c>
    </row>
    <row r="15" spans="1:21" s="34" customFormat="1" ht="13.8">
      <c r="A15" s="85" t="s">
        <v>34</v>
      </c>
      <c r="B15" s="82"/>
      <c r="C15" s="83"/>
      <c r="D15" s="83"/>
      <c r="E15" s="83"/>
      <c r="F15" s="83"/>
      <c r="G15" s="83"/>
      <c r="H15" s="83"/>
      <c r="I15" s="83"/>
      <c r="J15" s="83"/>
      <c r="K15" s="83"/>
      <c r="L15" s="83"/>
      <c r="M15" s="83"/>
      <c r="N15" s="83"/>
      <c r="O15" s="83"/>
      <c r="P15" s="83"/>
      <c r="Q15" s="83"/>
      <c r="R15" s="83"/>
      <c r="S15" s="83"/>
      <c r="T15" s="83"/>
      <c r="U15" s="83"/>
    </row>
    <row r="16" spans="1:21" s="34" customFormat="1" ht="13.8">
      <c r="A16" s="87" t="s">
        <v>35</v>
      </c>
      <c r="B16" s="82">
        <v>2756</v>
      </c>
      <c r="C16" s="83">
        <v>12</v>
      </c>
      <c r="D16" s="83">
        <v>229</v>
      </c>
      <c r="E16" s="83">
        <v>255</v>
      </c>
      <c r="F16" s="83">
        <v>158</v>
      </c>
      <c r="G16" s="83">
        <v>11</v>
      </c>
      <c r="H16" s="83">
        <v>46</v>
      </c>
      <c r="I16" s="83">
        <v>183</v>
      </c>
      <c r="J16" s="83">
        <v>275</v>
      </c>
      <c r="K16" s="83">
        <v>112</v>
      </c>
      <c r="L16" s="83">
        <v>21</v>
      </c>
      <c r="M16" s="83">
        <v>281</v>
      </c>
      <c r="N16" s="83">
        <v>25</v>
      </c>
      <c r="O16" s="83">
        <v>56</v>
      </c>
      <c r="P16" s="83">
        <v>6</v>
      </c>
      <c r="Q16" s="83">
        <v>129</v>
      </c>
      <c r="R16" s="83">
        <v>46</v>
      </c>
      <c r="S16" s="83">
        <v>1</v>
      </c>
      <c r="T16" s="83">
        <v>543</v>
      </c>
      <c r="U16" s="83">
        <v>367</v>
      </c>
    </row>
    <row r="17" spans="1:21" s="34" customFormat="1" ht="13.8">
      <c r="A17" s="86" t="s">
        <v>85</v>
      </c>
      <c r="B17" s="82">
        <v>5</v>
      </c>
      <c r="C17" s="83">
        <v>0</v>
      </c>
      <c r="D17" s="83">
        <v>0</v>
      </c>
      <c r="E17" s="83">
        <v>0</v>
      </c>
      <c r="F17" s="83">
        <v>0</v>
      </c>
      <c r="G17" s="83">
        <v>0</v>
      </c>
      <c r="H17" s="83">
        <v>0</v>
      </c>
      <c r="I17" s="83">
        <v>1</v>
      </c>
      <c r="J17" s="83">
        <v>0</v>
      </c>
      <c r="K17" s="83">
        <v>0</v>
      </c>
      <c r="L17" s="83">
        <v>0</v>
      </c>
      <c r="M17" s="83">
        <v>2</v>
      </c>
      <c r="N17" s="83">
        <v>0</v>
      </c>
      <c r="O17" s="83">
        <v>0</v>
      </c>
      <c r="P17" s="83">
        <v>0</v>
      </c>
      <c r="Q17" s="83">
        <v>1</v>
      </c>
      <c r="R17" s="83">
        <v>0</v>
      </c>
      <c r="S17" s="83">
        <v>0</v>
      </c>
      <c r="T17" s="83">
        <v>1</v>
      </c>
      <c r="U17" s="83">
        <v>0</v>
      </c>
    </row>
    <row r="18" spans="1:21" s="34" customFormat="1" ht="13.95" customHeight="1">
      <c r="A18" s="86" t="s">
        <v>36</v>
      </c>
      <c r="B18" s="82">
        <v>20</v>
      </c>
      <c r="C18" s="83">
        <v>0</v>
      </c>
      <c r="D18" s="83">
        <v>0</v>
      </c>
      <c r="E18" s="83">
        <v>0</v>
      </c>
      <c r="F18" s="83">
        <v>0</v>
      </c>
      <c r="G18" s="83">
        <v>0</v>
      </c>
      <c r="H18" s="83">
        <v>8</v>
      </c>
      <c r="I18" s="83">
        <v>0</v>
      </c>
      <c r="J18" s="83">
        <v>0</v>
      </c>
      <c r="K18" s="83">
        <v>1</v>
      </c>
      <c r="L18" s="83">
        <v>0</v>
      </c>
      <c r="M18" s="83">
        <v>2</v>
      </c>
      <c r="N18" s="83">
        <v>0</v>
      </c>
      <c r="O18" s="83">
        <v>0</v>
      </c>
      <c r="P18" s="83">
        <v>0</v>
      </c>
      <c r="Q18" s="83">
        <v>2</v>
      </c>
      <c r="R18" s="83">
        <v>0</v>
      </c>
      <c r="S18" s="83">
        <v>0</v>
      </c>
      <c r="T18" s="83">
        <v>4</v>
      </c>
      <c r="U18" s="83">
        <v>3</v>
      </c>
    </row>
    <row r="19" spans="1:21" s="37" customFormat="1" ht="13.8">
      <c r="A19" s="50"/>
      <c r="B19" s="38"/>
      <c r="C19" s="38"/>
      <c r="D19" s="38"/>
      <c r="E19" s="38"/>
      <c r="F19" s="38"/>
      <c r="G19" s="38"/>
      <c r="H19" s="38"/>
      <c r="I19" s="38"/>
      <c r="J19" s="38"/>
      <c r="K19" s="38"/>
      <c r="L19" s="38"/>
      <c r="M19" s="38"/>
      <c r="N19" s="38"/>
      <c r="O19" s="38"/>
      <c r="P19" s="38"/>
      <c r="Q19" s="38"/>
      <c r="R19" s="38"/>
      <c r="S19" s="38"/>
      <c r="T19" s="38"/>
      <c r="U19" s="38"/>
    </row>
    <row r="20" spans="1:21" s="37" customFormat="1" ht="13.8">
      <c r="A20" s="23" t="s">
        <v>37</v>
      </c>
      <c r="B20" s="29"/>
      <c r="C20" s="26"/>
      <c r="D20" s="26"/>
      <c r="E20" s="26"/>
      <c r="F20" s="26"/>
      <c r="G20" s="26"/>
      <c r="H20" s="26"/>
      <c r="I20" s="26"/>
      <c r="J20" s="26"/>
      <c r="K20" s="26"/>
      <c r="L20" s="26"/>
      <c r="M20" s="26"/>
      <c r="N20" s="26"/>
      <c r="O20" s="26"/>
      <c r="P20" s="26"/>
      <c r="Q20" s="26"/>
      <c r="R20" s="26"/>
      <c r="S20" s="26"/>
      <c r="T20" s="26"/>
      <c r="U20" s="26"/>
    </row>
    <row r="21" spans="1:21" s="37" customFormat="1" ht="27.6">
      <c r="A21" s="42" t="s">
        <v>24</v>
      </c>
      <c r="B21" s="26"/>
      <c r="C21" s="26"/>
      <c r="D21" s="26"/>
      <c r="E21" s="26"/>
      <c r="F21" s="26"/>
      <c r="G21" s="26"/>
      <c r="H21" s="26"/>
      <c r="I21" s="26"/>
      <c r="J21" s="26"/>
      <c r="K21" s="26"/>
      <c r="L21" s="26"/>
      <c r="M21" s="26"/>
      <c r="N21" s="26"/>
      <c r="O21" s="26"/>
      <c r="P21" s="26"/>
      <c r="Q21" s="26"/>
      <c r="R21" s="26"/>
      <c r="S21" s="26"/>
      <c r="T21" s="26"/>
      <c r="U21" s="26"/>
    </row>
    <row r="22" spans="1:21" s="37" customFormat="1" ht="13.8">
      <c r="A22" s="49" t="s">
        <v>38</v>
      </c>
      <c r="B22" s="46">
        <v>32341</v>
      </c>
      <c r="C22" s="47">
        <v>205</v>
      </c>
      <c r="D22" s="47">
        <v>2528</v>
      </c>
      <c r="E22" s="47">
        <v>2909</v>
      </c>
      <c r="F22" s="47">
        <v>678</v>
      </c>
      <c r="G22" s="47">
        <v>394</v>
      </c>
      <c r="H22" s="47">
        <v>349</v>
      </c>
      <c r="I22" s="47">
        <v>2546</v>
      </c>
      <c r="J22" s="47">
        <v>3725</v>
      </c>
      <c r="K22" s="47">
        <v>1225</v>
      </c>
      <c r="L22" s="47">
        <v>137</v>
      </c>
      <c r="M22" s="47">
        <v>1573</v>
      </c>
      <c r="N22" s="47">
        <v>199</v>
      </c>
      <c r="O22" s="47">
        <v>1484</v>
      </c>
      <c r="P22" s="47">
        <v>106</v>
      </c>
      <c r="Q22" s="47">
        <v>4093</v>
      </c>
      <c r="R22" s="47">
        <v>192</v>
      </c>
      <c r="S22" s="47">
        <v>45</v>
      </c>
      <c r="T22" s="47">
        <v>5998</v>
      </c>
      <c r="U22" s="47">
        <v>3955</v>
      </c>
    </row>
    <row r="23" spans="1:21" s="34" customFormat="1" ht="13.8">
      <c r="A23" s="49" t="s">
        <v>39</v>
      </c>
      <c r="B23" s="46">
        <v>32683</v>
      </c>
      <c r="C23" s="47">
        <v>905</v>
      </c>
      <c r="D23" s="47">
        <v>2422</v>
      </c>
      <c r="E23" s="47">
        <v>4664</v>
      </c>
      <c r="F23" s="47">
        <v>2162</v>
      </c>
      <c r="G23" s="47">
        <v>546</v>
      </c>
      <c r="H23" s="47">
        <v>706</v>
      </c>
      <c r="I23" s="47">
        <v>4306</v>
      </c>
      <c r="J23" s="47">
        <v>3223</v>
      </c>
      <c r="K23" s="47">
        <v>859</v>
      </c>
      <c r="L23" s="47">
        <v>236</v>
      </c>
      <c r="M23" s="47">
        <v>3958</v>
      </c>
      <c r="N23" s="47">
        <v>382</v>
      </c>
      <c r="O23" s="47">
        <v>1338</v>
      </c>
      <c r="P23" s="47">
        <v>56</v>
      </c>
      <c r="Q23" s="47">
        <v>1753</v>
      </c>
      <c r="R23" s="47">
        <v>724</v>
      </c>
      <c r="S23" s="47">
        <v>112</v>
      </c>
      <c r="T23" s="47">
        <v>2176</v>
      </c>
      <c r="U23" s="47">
        <v>2155</v>
      </c>
    </row>
    <row r="24" spans="1:21" s="37" customFormat="1" ht="13.8">
      <c r="A24" s="65" t="s">
        <v>71</v>
      </c>
      <c r="B24" s="38"/>
      <c r="C24" s="38"/>
      <c r="D24" s="38"/>
      <c r="E24" s="38"/>
      <c r="F24" s="38"/>
      <c r="G24" s="38"/>
      <c r="H24" s="38"/>
      <c r="I24" s="38"/>
      <c r="J24" s="38"/>
      <c r="K24" s="38"/>
      <c r="L24" s="38"/>
      <c r="M24" s="38"/>
      <c r="N24" s="38"/>
      <c r="O24" s="38"/>
      <c r="P24" s="38"/>
      <c r="Q24" s="38"/>
      <c r="R24" s="38"/>
      <c r="S24" s="38"/>
      <c r="T24" s="38"/>
      <c r="U24" s="38"/>
    </row>
    <row r="25" spans="1:21" s="37" customFormat="1" ht="13.8">
      <c r="A25" s="66" t="s">
        <v>30</v>
      </c>
      <c r="B25" s="46">
        <v>11075</v>
      </c>
      <c r="C25" s="47">
        <v>463</v>
      </c>
      <c r="D25" s="47">
        <v>1318</v>
      </c>
      <c r="E25" s="47">
        <v>1344</v>
      </c>
      <c r="F25" s="47">
        <v>283</v>
      </c>
      <c r="G25" s="47">
        <v>266</v>
      </c>
      <c r="H25" s="47">
        <v>189</v>
      </c>
      <c r="I25" s="47">
        <v>1549</v>
      </c>
      <c r="J25" s="47">
        <v>1443</v>
      </c>
      <c r="K25" s="47">
        <v>330</v>
      </c>
      <c r="L25" s="47">
        <v>30</v>
      </c>
      <c r="M25" s="47">
        <v>1368</v>
      </c>
      <c r="N25" s="47">
        <v>186</v>
      </c>
      <c r="O25" s="47">
        <v>388</v>
      </c>
      <c r="P25" s="47">
        <v>5</v>
      </c>
      <c r="Q25" s="47">
        <v>392</v>
      </c>
      <c r="R25" s="47">
        <v>421</v>
      </c>
      <c r="S25" s="47">
        <v>51</v>
      </c>
      <c r="T25" s="47">
        <v>217</v>
      </c>
      <c r="U25" s="47">
        <v>832</v>
      </c>
    </row>
    <row r="26" spans="1:21" s="34" customFormat="1" ht="27.6">
      <c r="A26" s="48" t="s">
        <v>60</v>
      </c>
      <c r="B26" s="46">
        <v>66269</v>
      </c>
      <c r="C26" s="46">
        <v>1151</v>
      </c>
      <c r="D26" s="46">
        <v>5043</v>
      </c>
      <c r="E26" s="46">
        <v>8091</v>
      </c>
      <c r="F26" s="46">
        <v>2884</v>
      </c>
      <c r="G26" s="46">
        <v>950</v>
      </c>
      <c r="H26" s="46">
        <v>1107</v>
      </c>
      <c r="I26" s="46">
        <v>6906</v>
      </c>
      <c r="J26" s="46">
        <v>7002</v>
      </c>
      <c r="K26" s="46">
        <v>2148</v>
      </c>
      <c r="L26" s="46">
        <v>373</v>
      </c>
      <c r="M26" s="46">
        <v>5656</v>
      </c>
      <c r="N26" s="46">
        <v>581</v>
      </c>
      <c r="O26" s="46">
        <v>2852</v>
      </c>
      <c r="P26" s="46">
        <v>162</v>
      </c>
      <c r="Q26" s="46">
        <v>5866</v>
      </c>
      <c r="R26" s="46">
        <v>931</v>
      </c>
      <c r="S26" s="46">
        <v>157</v>
      </c>
      <c r="T26" s="46">
        <v>8181</v>
      </c>
      <c r="U26" s="46">
        <v>6228</v>
      </c>
    </row>
    <row r="27" spans="1:21" s="37" customFormat="1" ht="13.8">
      <c r="A27" s="53" t="s">
        <v>67</v>
      </c>
      <c r="B27" s="46">
        <v>62778</v>
      </c>
      <c r="C27" s="47">
        <v>1061</v>
      </c>
      <c r="D27" s="47">
        <v>4777</v>
      </c>
      <c r="E27" s="47">
        <v>7606</v>
      </c>
      <c r="F27" s="47">
        <v>2678</v>
      </c>
      <c r="G27" s="47">
        <v>911</v>
      </c>
      <c r="H27" s="47">
        <v>1017</v>
      </c>
      <c r="I27" s="47">
        <v>6496</v>
      </c>
      <c r="J27" s="47">
        <v>6557</v>
      </c>
      <c r="K27" s="47">
        <v>2040</v>
      </c>
      <c r="L27" s="47">
        <v>358</v>
      </c>
      <c r="M27" s="47">
        <v>5325</v>
      </c>
      <c r="N27" s="47">
        <v>549</v>
      </c>
      <c r="O27" s="47">
        <v>2739</v>
      </c>
      <c r="P27" s="47">
        <v>152</v>
      </c>
      <c r="Q27" s="47">
        <v>5634</v>
      </c>
      <c r="R27" s="47">
        <v>849</v>
      </c>
      <c r="S27" s="47">
        <v>151</v>
      </c>
      <c r="T27" s="47">
        <v>7862</v>
      </c>
      <c r="U27" s="47">
        <v>6016</v>
      </c>
    </row>
    <row r="28" spans="1:21" s="37" customFormat="1" ht="13.8">
      <c r="A28" s="65" t="s">
        <v>34</v>
      </c>
      <c r="B28" s="38"/>
      <c r="C28" s="38"/>
      <c r="D28" s="38"/>
      <c r="E28" s="38"/>
      <c r="F28" s="38"/>
      <c r="G28" s="38"/>
      <c r="H28" s="38"/>
      <c r="I28" s="38"/>
      <c r="J28" s="38"/>
      <c r="K28" s="38"/>
      <c r="L28" s="38"/>
      <c r="M28" s="38"/>
      <c r="N28" s="38"/>
      <c r="O28" s="38"/>
      <c r="P28" s="38"/>
      <c r="Q28" s="38"/>
      <c r="R28" s="38"/>
      <c r="S28" s="47"/>
      <c r="T28" s="47"/>
      <c r="U28" s="47"/>
    </row>
    <row r="29" spans="1:21" s="37" customFormat="1" ht="27.6">
      <c r="A29" s="60" t="s">
        <v>41</v>
      </c>
      <c r="B29" s="46">
        <v>31889</v>
      </c>
      <c r="C29" s="47">
        <v>150</v>
      </c>
      <c r="D29" s="47">
        <v>2290</v>
      </c>
      <c r="E29" s="47">
        <v>2823</v>
      </c>
      <c r="F29" s="47">
        <v>1954</v>
      </c>
      <c r="G29" s="47">
        <v>174</v>
      </c>
      <c r="H29" s="47">
        <v>845</v>
      </c>
      <c r="I29" s="47">
        <v>2769</v>
      </c>
      <c r="J29" s="47">
        <v>4100</v>
      </c>
      <c r="K29" s="47">
        <v>1310</v>
      </c>
      <c r="L29" s="47">
        <v>271</v>
      </c>
      <c r="M29" s="47">
        <v>2934</v>
      </c>
      <c r="N29" s="47">
        <v>395</v>
      </c>
      <c r="O29" s="47">
        <v>784</v>
      </c>
      <c r="P29" s="47">
        <v>67</v>
      </c>
      <c r="Q29" s="47">
        <v>1574</v>
      </c>
      <c r="R29" s="47">
        <v>576</v>
      </c>
      <c r="S29" s="47">
        <v>15</v>
      </c>
      <c r="T29" s="47">
        <v>6079</v>
      </c>
      <c r="U29" s="47">
        <v>2779</v>
      </c>
    </row>
    <row r="30" spans="1:21" s="37" customFormat="1" ht="13.95" customHeight="1">
      <c r="A30" s="68" t="s">
        <v>36</v>
      </c>
      <c r="B30" s="46">
        <v>181</v>
      </c>
      <c r="C30" s="47">
        <v>0</v>
      </c>
      <c r="D30" s="47">
        <v>0</v>
      </c>
      <c r="E30" s="47">
        <v>0</v>
      </c>
      <c r="F30" s="47">
        <v>0</v>
      </c>
      <c r="G30" s="47">
        <v>0</v>
      </c>
      <c r="H30" s="47">
        <v>82</v>
      </c>
      <c r="I30" s="47">
        <v>0</v>
      </c>
      <c r="J30" s="47">
        <v>0</v>
      </c>
      <c r="K30" s="47">
        <v>10</v>
      </c>
      <c r="L30" s="47">
        <v>0</v>
      </c>
      <c r="M30" s="47">
        <v>18</v>
      </c>
      <c r="N30" s="47">
        <v>0</v>
      </c>
      <c r="O30" s="47">
        <v>0</v>
      </c>
      <c r="P30" s="47">
        <v>0</v>
      </c>
      <c r="Q30" s="47">
        <v>15</v>
      </c>
      <c r="R30" s="47">
        <v>0</v>
      </c>
      <c r="S30" s="47">
        <v>0</v>
      </c>
      <c r="T30" s="47">
        <v>43</v>
      </c>
      <c r="U30" s="47">
        <v>13</v>
      </c>
    </row>
    <row r="31" spans="1:21" s="37" customFormat="1" ht="13.95" customHeight="1">
      <c r="A31" s="30"/>
      <c r="B31" s="29"/>
      <c r="C31" s="26"/>
      <c r="D31" s="26"/>
      <c r="E31" s="26"/>
      <c r="F31" s="26"/>
      <c r="G31" s="26"/>
      <c r="H31" s="26"/>
      <c r="I31" s="26"/>
      <c r="J31" s="26"/>
      <c r="K31" s="26"/>
      <c r="L31" s="26"/>
      <c r="M31" s="26"/>
      <c r="N31" s="26"/>
      <c r="O31" s="26"/>
      <c r="P31" s="26"/>
      <c r="Q31" s="26"/>
      <c r="R31" s="26"/>
      <c r="S31" s="47"/>
      <c r="T31" s="47"/>
      <c r="U31" s="47"/>
    </row>
    <row r="32" spans="1:21" s="36" customFormat="1" ht="41.4">
      <c r="A32" s="89" t="s">
        <v>102</v>
      </c>
      <c r="B32" s="91"/>
      <c r="C32" s="91"/>
      <c r="D32" s="91"/>
      <c r="E32" s="91"/>
      <c r="F32" s="91"/>
      <c r="G32" s="91"/>
      <c r="H32" s="91"/>
      <c r="I32" s="91"/>
      <c r="J32" s="91"/>
      <c r="K32" s="91"/>
      <c r="L32" s="91"/>
      <c r="M32" s="91"/>
      <c r="N32" s="91"/>
      <c r="O32" s="91"/>
      <c r="P32" s="91"/>
      <c r="Q32" s="91"/>
      <c r="R32" s="91"/>
      <c r="S32" s="83"/>
      <c r="T32" s="83"/>
      <c r="U32" s="83"/>
    </row>
    <row r="33" spans="1:21" s="36" customFormat="1" ht="27.6">
      <c r="A33" s="92" t="s">
        <v>24</v>
      </c>
      <c r="B33" s="82"/>
      <c r="C33" s="83"/>
      <c r="D33" s="83"/>
      <c r="E33" s="83"/>
      <c r="F33" s="83"/>
      <c r="G33" s="83"/>
      <c r="H33" s="83"/>
      <c r="I33" s="83"/>
      <c r="J33" s="83"/>
      <c r="K33" s="83"/>
      <c r="L33" s="83"/>
      <c r="M33" s="83"/>
      <c r="N33" s="83"/>
      <c r="O33" s="83"/>
      <c r="P33" s="83"/>
      <c r="Q33" s="83"/>
      <c r="R33" s="83"/>
      <c r="S33" s="83"/>
      <c r="T33" s="83"/>
      <c r="U33" s="83"/>
    </row>
    <row r="34" spans="1:21" s="88" customFormat="1" ht="13.8">
      <c r="A34" s="93" t="s">
        <v>38</v>
      </c>
      <c r="B34" s="82">
        <v>25742</v>
      </c>
      <c r="C34" s="83">
        <v>159</v>
      </c>
      <c r="D34" s="83">
        <v>2093</v>
      </c>
      <c r="E34" s="83">
        <v>2355</v>
      </c>
      <c r="F34" s="83">
        <v>499</v>
      </c>
      <c r="G34" s="83">
        <v>297</v>
      </c>
      <c r="H34" s="83">
        <v>260</v>
      </c>
      <c r="I34" s="83">
        <v>1945</v>
      </c>
      <c r="J34" s="83">
        <v>2733</v>
      </c>
      <c r="K34" s="83">
        <v>929</v>
      </c>
      <c r="L34" s="83">
        <v>114</v>
      </c>
      <c r="M34" s="83">
        <v>1392</v>
      </c>
      <c r="N34" s="83">
        <v>148</v>
      </c>
      <c r="O34" s="83">
        <v>1103</v>
      </c>
      <c r="P34" s="83">
        <v>82</v>
      </c>
      <c r="Q34" s="83">
        <v>3320</v>
      </c>
      <c r="R34" s="83">
        <v>126</v>
      </c>
      <c r="S34" s="83">
        <v>34</v>
      </c>
      <c r="T34" s="83">
        <v>4861</v>
      </c>
      <c r="U34" s="83">
        <v>3292</v>
      </c>
    </row>
    <row r="35" spans="1:21" s="36" customFormat="1" ht="27.6">
      <c r="A35" s="89" t="s">
        <v>42</v>
      </c>
      <c r="B35" s="94">
        <v>20232.39</v>
      </c>
      <c r="C35" s="95">
        <v>141.24</v>
      </c>
      <c r="D35" s="95">
        <v>1647.24</v>
      </c>
      <c r="E35" s="95">
        <v>1928.92</v>
      </c>
      <c r="F35" s="95">
        <v>385.15</v>
      </c>
      <c r="G35" s="95">
        <v>216.62</v>
      </c>
      <c r="H35" s="95">
        <v>202.23</v>
      </c>
      <c r="I35" s="95">
        <v>1470.01</v>
      </c>
      <c r="J35" s="95">
        <v>2090.29</v>
      </c>
      <c r="K35" s="95">
        <v>643.44000000000005</v>
      </c>
      <c r="L35" s="95">
        <v>87.67</v>
      </c>
      <c r="M35" s="95">
        <v>958.57</v>
      </c>
      <c r="N35" s="95">
        <v>108.85</v>
      </c>
      <c r="O35" s="95">
        <v>890.62</v>
      </c>
      <c r="P35" s="95">
        <v>61.86</v>
      </c>
      <c r="Q35" s="95">
        <v>2774.22</v>
      </c>
      <c r="R35" s="95">
        <v>102.26</v>
      </c>
      <c r="S35" s="95">
        <v>25.6</v>
      </c>
      <c r="T35" s="95">
        <v>3954.8</v>
      </c>
      <c r="U35" s="95">
        <v>2542.8000000000002</v>
      </c>
    </row>
    <row r="36" spans="1:21" s="36" customFormat="1" ht="13.8">
      <c r="A36" s="93" t="s">
        <v>39</v>
      </c>
      <c r="B36" s="82">
        <v>25981</v>
      </c>
      <c r="C36" s="83">
        <v>722</v>
      </c>
      <c r="D36" s="83">
        <v>1966</v>
      </c>
      <c r="E36" s="83">
        <v>3769</v>
      </c>
      <c r="F36" s="83">
        <v>1658</v>
      </c>
      <c r="G36" s="83">
        <v>418</v>
      </c>
      <c r="H36" s="83">
        <v>545</v>
      </c>
      <c r="I36" s="83">
        <v>3269</v>
      </c>
      <c r="J36" s="83">
        <v>2351</v>
      </c>
      <c r="K36" s="83">
        <v>657</v>
      </c>
      <c r="L36" s="83">
        <v>183</v>
      </c>
      <c r="M36" s="83">
        <v>3446</v>
      </c>
      <c r="N36" s="83">
        <v>283</v>
      </c>
      <c r="O36" s="83">
        <v>1015</v>
      </c>
      <c r="P36" s="83">
        <v>37</v>
      </c>
      <c r="Q36" s="83">
        <v>1414</v>
      </c>
      <c r="R36" s="83">
        <v>545</v>
      </c>
      <c r="S36" s="83">
        <v>84</v>
      </c>
      <c r="T36" s="83">
        <v>1786</v>
      </c>
      <c r="U36" s="83">
        <v>1833</v>
      </c>
    </row>
    <row r="37" spans="1:21" customFormat="1" ht="14.4">
      <c r="A37" s="85" t="s">
        <v>71</v>
      </c>
      <c r="B37" s="94"/>
      <c r="C37" s="95"/>
      <c r="D37" s="95"/>
      <c r="E37" s="95"/>
      <c r="F37" s="95"/>
      <c r="G37" s="95"/>
      <c r="H37" s="95"/>
      <c r="I37" s="95"/>
      <c r="J37" s="95"/>
      <c r="K37" s="95"/>
      <c r="L37" s="95"/>
      <c r="M37" s="95"/>
      <c r="N37" s="95"/>
      <c r="O37" s="95"/>
      <c r="P37" s="95"/>
      <c r="Q37" s="95"/>
      <c r="R37" s="95"/>
      <c r="S37" s="95"/>
      <c r="T37" s="95"/>
      <c r="U37" s="95"/>
    </row>
    <row r="38" spans="1:21" customFormat="1" ht="14.4">
      <c r="A38" s="97" t="s">
        <v>30</v>
      </c>
      <c r="B38" s="82">
        <v>8787</v>
      </c>
      <c r="C38" s="83">
        <v>370</v>
      </c>
      <c r="D38" s="83">
        <v>1066</v>
      </c>
      <c r="E38" s="83">
        <v>1100</v>
      </c>
      <c r="F38" s="83">
        <v>210</v>
      </c>
      <c r="G38" s="83">
        <v>194</v>
      </c>
      <c r="H38" s="83">
        <v>144</v>
      </c>
      <c r="I38" s="83">
        <v>1175</v>
      </c>
      <c r="J38" s="83">
        <v>1066</v>
      </c>
      <c r="K38" s="83">
        <v>263</v>
      </c>
      <c r="L38" s="83" t="s">
        <v>69</v>
      </c>
      <c r="M38" s="83">
        <v>1190</v>
      </c>
      <c r="N38" s="83">
        <v>136</v>
      </c>
      <c r="O38" s="83">
        <v>293</v>
      </c>
      <c r="P38" s="83" t="s">
        <v>69</v>
      </c>
      <c r="Q38" s="83">
        <v>303</v>
      </c>
      <c r="R38" s="83">
        <v>320</v>
      </c>
      <c r="S38" s="83">
        <v>35</v>
      </c>
      <c r="T38" s="83">
        <v>176</v>
      </c>
      <c r="U38" s="83">
        <v>720</v>
      </c>
    </row>
    <row r="39" spans="1:21" s="36" customFormat="1" ht="27.6">
      <c r="A39" s="89" t="s">
        <v>43</v>
      </c>
      <c r="B39" s="94">
        <v>20826.510000000002</v>
      </c>
      <c r="C39" s="95">
        <v>630.13</v>
      </c>
      <c r="D39" s="95">
        <v>1571.5</v>
      </c>
      <c r="E39" s="95">
        <v>3000.59</v>
      </c>
      <c r="F39" s="95">
        <v>1361.4</v>
      </c>
      <c r="G39" s="95">
        <v>319.01</v>
      </c>
      <c r="H39" s="95">
        <v>443.1</v>
      </c>
      <c r="I39" s="95">
        <v>2607.4</v>
      </c>
      <c r="J39" s="95">
        <v>1847.76</v>
      </c>
      <c r="K39" s="95">
        <v>492.8</v>
      </c>
      <c r="L39" s="95">
        <v>142.19999999999999</v>
      </c>
      <c r="M39" s="95">
        <v>2635.49</v>
      </c>
      <c r="N39" s="95">
        <v>218.45</v>
      </c>
      <c r="O39" s="95">
        <v>806.7</v>
      </c>
      <c r="P39" s="95">
        <v>29.05</v>
      </c>
      <c r="Q39" s="95">
        <v>1197.99</v>
      </c>
      <c r="R39" s="95">
        <v>459.07</v>
      </c>
      <c r="S39" s="95">
        <v>68.31</v>
      </c>
      <c r="T39" s="95">
        <v>1493.95</v>
      </c>
      <c r="U39" s="95">
        <v>1501.61</v>
      </c>
    </row>
    <row r="40" spans="1:21" s="88" customFormat="1" ht="13.8">
      <c r="A40" s="89" t="s">
        <v>44</v>
      </c>
      <c r="B40" s="94">
        <v>41752.479999999996</v>
      </c>
      <c r="C40" s="95">
        <v>795.77</v>
      </c>
      <c r="D40" s="95">
        <v>3273.9</v>
      </c>
      <c r="E40" s="95">
        <v>5243.92</v>
      </c>
      <c r="F40" s="95">
        <v>1767.43</v>
      </c>
      <c r="G40" s="95">
        <v>539.74</v>
      </c>
      <c r="H40" s="95">
        <v>671.48</v>
      </c>
      <c r="I40" s="95">
        <v>4104.71</v>
      </c>
      <c r="J40" s="95">
        <v>3971.79</v>
      </c>
      <c r="K40" s="95">
        <v>1170.69</v>
      </c>
      <c r="L40" s="95">
        <v>229.87</v>
      </c>
      <c r="M40" s="95">
        <v>3647.07</v>
      </c>
      <c r="N40" s="95">
        <v>327.3</v>
      </c>
      <c r="O40" s="95">
        <v>1714.38</v>
      </c>
      <c r="P40" s="95">
        <v>90.91</v>
      </c>
      <c r="Q40" s="95">
        <v>3983.73</v>
      </c>
      <c r="R40" s="95">
        <v>572.04</v>
      </c>
      <c r="S40" s="95">
        <v>93.91</v>
      </c>
      <c r="T40" s="95">
        <v>5452.65</v>
      </c>
      <c r="U40" s="95">
        <v>4101.1899999999996</v>
      </c>
    </row>
    <row r="41" spans="1:21" s="88" customFormat="1" ht="13.8">
      <c r="A41" s="98" t="s">
        <v>45</v>
      </c>
      <c r="B41" s="82">
        <v>52700</v>
      </c>
      <c r="C41" s="83">
        <v>915</v>
      </c>
      <c r="D41" s="83">
        <v>4133</v>
      </c>
      <c r="E41" s="83">
        <v>6535</v>
      </c>
      <c r="F41" s="83">
        <v>2190</v>
      </c>
      <c r="G41" s="83">
        <v>723</v>
      </c>
      <c r="H41" s="83">
        <v>841</v>
      </c>
      <c r="I41" s="83">
        <v>5255</v>
      </c>
      <c r="J41" s="83">
        <v>5126</v>
      </c>
      <c r="K41" s="83">
        <v>1631</v>
      </c>
      <c r="L41" s="83">
        <v>297</v>
      </c>
      <c r="M41" s="83">
        <v>4933</v>
      </c>
      <c r="N41" s="83">
        <v>431</v>
      </c>
      <c r="O41" s="83">
        <v>2139</v>
      </c>
      <c r="P41" s="83">
        <v>119</v>
      </c>
      <c r="Q41" s="83">
        <v>4751</v>
      </c>
      <c r="R41" s="83">
        <v>685</v>
      </c>
      <c r="S41" s="83">
        <v>118</v>
      </c>
      <c r="T41" s="83">
        <v>6653</v>
      </c>
      <c r="U41" s="83">
        <v>5225</v>
      </c>
    </row>
    <row r="42" spans="1:21" s="34" customFormat="1" ht="13.8">
      <c r="A42" s="85" t="s">
        <v>34</v>
      </c>
      <c r="B42" s="82"/>
      <c r="C42" s="83"/>
      <c r="D42" s="83"/>
      <c r="E42" s="83"/>
      <c r="F42" s="83"/>
      <c r="G42" s="83"/>
      <c r="H42" s="83"/>
      <c r="I42" s="83"/>
      <c r="J42" s="83"/>
      <c r="K42" s="83"/>
      <c r="L42" s="83"/>
      <c r="M42" s="83"/>
      <c r="N42" s="83"/>
      <c r="O42" s="83"/>
      <c r="P42" s="83"/>
      <c r="Q42" s="83"/>
      <c r="R42" s="83"/>
      <c r="S42" s="83"/>
      <c r="T42" s="83"/>
      <c r="U42" s="83"/>
    </row>
    <row r="43" spans="1:21" s="36" customFormat="1" ht="13.8">
      <c r="A43" s="100" t="s">
        <v>35</v>
      </c>
      <c r="B43" s="82">
        <v>25589</v>
      </c>
      <c r="C43" s="83">
        <v>121</v>
      </c>
      <c r="D43" s="83">
        <v>1884</v>
      </c>
      <c r="E43" s="83">
        <v>2294</v>
      </c>
      <c r="F43" s="83">
        <v>1509</v>
      </c>
      <c r="G43" s="83">
        <v>132</v>
      </c>
      <c r="H43" s="83">
        <v>646</v>
      </c>
      <c r="I43" s="83">
        <v>2121</v>
      </c>
      <c r="J43" s="83">
        <v>3043</v>
      </c>
      <c r="K43" s="83">
        <v>1001</v>
      </c>
      <c r="L43" s="83">
        <v>211</v>
      </c>
      <c r="M43" s="83">
        <v>2627</v>
      </c>
      <c r="N43" s="83">
        <v>296</v>
      </c>
      <c r="O43" s="83">
        <v>598</v>
      </c>
      <c r="P43" s="83">
        <v>57</v>
      </c>
      <c r="Q43" s="83">
        <v>1281</v>
      </c>
      <c r="R43" s="83">
        <v>426</v>
      </c>
      <c r="S43" s="83">
        <v>9</v>
      </c>
      <c r="T43" s="83">
        <v>4970</v>
      </c>
      <c r="U43" s="83">
        <v>2363</v>
      </c>
    </row>
    <row r="44" spans="1:21" s="36" customFormat="1" ht="27.6">
      <c r="A44" s="101" t="s">
        <v>46</v>
      </c>
      <c r="B44" s="94">
        <v>20195.879999999997</v>
      </c>
      <c r="C44" s="95">
        <v>103.76</v>
      </c>
      <c r="D44" s="95">
        <v>1477.82</v>
      </c>
      <c r="E44" s="95">
        <v>1832.34</v>
      </c>
      <c r="F44" s="95">
        <v>1227.1199999999999</v>
      </c>
      <c r="G44" s="95">
        <v>99.28</v>
      </c>
      <c r="H44" s="95">
        <v>521.54999999999995</v>
      </c>
      <c r="I44" s="95">
        <v>1678.29</v>
      </c>
      <c r="J44" s="95">
        <v>2340.1799999999998</v>
      </c>
      <c r="K44" s="95">
        <v>719.85</v>
      </c>
      <c r="L44" s="95">
        <v>167.88</v>
      </c>
      <c r="M44" s="95">
        <v>1980.14</v>
      </c>
      <c r="N44" s="95">
        <v>228.5</v>
      </c>
      <c r="O44" s="95">
        <v>479.89</v>
      </c>
      <c r="P44" s="95">
        <v>42.9</v>
      </c>
      <c r="Q44" s="95">
        <v>1056.82</v>
      </c>
      <c r="R44" s="95">
        <v>359.14</v>
      </c>
      <c r="S44" s="95">
        <v>6.97</v>
      </c>
      <c r="T44" s="95">
        <v>4069.41</v>
      </c>
      <c r="U44" s="95">
        <v>1804.04</v>
      </c>
    </row>
    <row r="45" spans="1:21" s="36" customFormat="1" ht="13.8">
      <c r="A45" s="89" t="s">
        <v>47</v>
      </c>
      <c r="B45" s="102">
        <v>42.599943074003797</v>
      </c>
      <c r="C45" s="103">
        <v>44.243715846994533</v>
      </c>
      <c r="D45" s="103">
        <v>41.192354222114687</v>
      </c>
      <c r="E45" s="103">
        <v>39.427084927314461</v>
      </c>
      <c r="F45" s="103">
        <v>45.519634703196346</v>
      </c>
      <c r="G45" s="103">
        <v>45.358229598893502</v>
      </c>
      <c r="H45" s="103">
        <v>39.007134363852558</v>
      </c>
      <c r="I45" s="103">
        <v>43.428924833491912</v>
      </c>
      <c r="J45" s="103">
        <v>42.873780725712059</v>
      </c>
      <c r="K45" s="103">
        <v>42.838749233599017</v>
      </c>
      <c r="L45" s="103">
        <v>45.26936026936027</v>
      </c>
      <c r="M45" s="103">
        <v>45.182850192580581</v>
      </c>
      <c r="N45" s="103">
        <v>44.43155452436195</v>
      </c>
      <c r="O45" s="103">
        <v>41.663861617578306</v>
      </c>
      <c r="P45" s="103">
        <v>46.537815126050418</v>
      </c>
      <c r="Q45" s="103">
        <v>43.583877078509786</v>
      </c>
      <c r="R45" s="103">
        <v>46.274452554744528</v>
      </c>
      <c r="S45" s="103">
        <v>44.144067796610166</v>
      </c>
      <c r="T45" s="103">
        <v>43.226514354426577</v>
      </c>
      <c r="U45" s="103">
        <v>40.532822966507176</v>
      </c>
    </row>
    <row r="46" spans="1:21" s="36" customFormat="1" ht="27.6">
      <c r="A46" s="104" t="s">
        <v>48</v>
      </c>
      <c r="B46" s="94"/>
      <c r="C46" s="95"/>
      <c r="D46" s="95"/>
      <c r="E46" s="95"/>
      <c r="F46" s="95"/>
      <c r="G46" s="95"/>
      <c r="H46" s="95"/>
      <c r="I46" s="95"/>
      <c r="J46" s="95"/>
      <c r="K46" s="95"/>
      <c r="L46" s="95"/>
      <c r="M46" s="95"/>
      <c r="N46" s="95"/>
      <c r="O46" s="95"/>
      <c r="P46" s="95"/>
      <c r="Q46" s="95"/>
      <c r="R46" s="95"/>
      <c r="S46" s="95"/>
      <c r="T46" s="95"/>
      <c r="U46" s="95"/>
    </row>
    <row r="47" spans="1:21" s="36" customFormat="1" ht="13.8">
      <c r="A47" s="105" t="s">
        <v>29</v>
      </c>
      <c r="B47" s="94"/>
      <c r="C47" s="95"/>
      <c r="D47" s="95"/>
      <c r="E47" s="95"/>
      <c r="F47" s="95"/>
      <c r="G47" s="95"/>
      <c r="H47" s="95"/>
      <c r="I47" s="95"/>
      <c r="J47" s="95"/>
      <c r="K47" s="95"/>
      <c r="L47" s="95"/>
      <c r="M47" s="95"/>
      <c r="N47" s="95"/>
      <c r="O47" s="95"/>
      <c r="P47" s="95"/>
      <c r="Q47" s="95"/>
      <c r="R47" s="95"/>
      <c r="S47" s="95"/>
      <c r="T47" s="95"/>
      <c r="U47" s="95"/>
    </row>
    <row r="48" spans="1:21" s="36" customFormat="1" ht="13.8">
      <c r="A48" s="86" t="s">
        <v>74</v>
      </c>
      <c r="B48" s="82">
        <v>6662</v>
      </c>
      <c r="C48" s="83">
        <v>94</v>
      </c>
      <c r="D48" s="83">
        <v>493</v>
      </c>
      <c r="E48" s="83">
        <v>1087</v>
      </c>
      <c r="F48" s="83">
        <v>87</v>
      </c>
      <c r="G48" s="83">
        <v>60</v>
      </c>
      <c r="H48" s="83">
        <v>228</v>
      </c>
      <c r="I48" s="83">
        <v>572</v>
      </c>
      <c r="J48" s="83">
        <v>691</v>
      </c>
      <c r="K48" s="83">
        <v>208</v>
      </c>
      <c r="L48" s="83">
        <v>47</v>
      </c>
      <c r="M48" s="83">
        <v>412</v>
      </c>
      <c r="N48" s="83">
        <v>32</v>
      </c>
      <c r="O48" s="83">
        <v>291</v>
      </c>
      <c r="P48" s="83">
        <v>13</v>
      </c>
      <c r="Q48" s="83">
        <v>540</v>
      </c>
      <c r="R48" s="83">
        <v>45</v>
      </c>
      <c r="S48" s="83">
        <v>13</v>
      </c>
      <c r="T48" s="83">
        <v>901</v>
      </c>
      <c r="U48" s="83">
        <v>848</v>
      </c>
    </row>
    <row r="49" spans="1:21" s="36" customFormat="1" ht="13.8">
      <c r="A49" s="86" t="s">
        <v>75</v>
      </c>
      <c r="B49" s="82">
        <v>5721</v>
      </c>
      <c r="C49" s="83">
        <v>60</v>
      </c>
      <c r="D49" s="83">
        <v>506</v>
      </c>
      <c r="E49" s="83">
        <v>765</v>
      </c>
      <c r="F49" s="83">
        <v>193</v>
      </c>
      <c r="G49" s="83">
        <v>69</v>
      </c>
      <c r="H49" s="83">
        <v>107</v>
      </c>
      <c r="I49" s="83">
        <v>495</v>
      </c>
      <c r="J49" s="83">
        <v>566</v>
      </c>
      <c r="K49" s="83">
        <v>151</v>
      </c>
      <c r="L49" s="83">
        <v>20</v>
      </c>
      <c r="M49" s="83">
        <v>522</v>
      </c>
      <c r="N49" s="83">
        <v>49</v>
      </c>
      <c r="O49" s="83">
        <v>262</v>
      </c>
      <c r="P49" s="83">
        <v>13</v>
      </c>
      <c r="Q49" s="83">
        <v>521</v>
      </c>
      <c r="R49" s="83">
        <v>56</v>
      </c>
      <c r="S49" s="83">
        <v>12</v>
      </c>
      <c r="T49" s="83">
        <v>772</v>
      </c>
      <c r="U49" s="83">
        <v>582</v>
      </c>
    </row>
    <row r="50" spans="1:21" s="36" customFormat="1" ht="13.8">
      <c r="A50" s="86" t="s">
        <v>76</v>
      </c>
      <c r="B50" s="82">
        <v>5842</v>
      </c>
      <c r="C50" s="83">
        <v>50</v>
      </c>
      <c r="D50" s="83">
        <v>495</v>
      </c>
      <c r="E50" s="83">
        <v>786</v>
      </c>
      <c r="F50" s="83">
        <v>215</v>
      </c>
      <c r="G50" s="83">
        <v>60</v>
      </c>
      <c r="H50" s="83">
        <v>81</v>
      </c>
      <c r="I50" s="83">
        <v>564</v>
      </c>
      <c r="J50" s="83">
        <v>642</v>
      </c>
      <c r="K50" s="83">
        <v>180</v>
      </c>
      <c r="L50" s="83">
        <v>30</v>
      </c>
      <c r="M50" s="83">
        <v>560</v>
      </c>
      <c r="N50" s="83">
        <v>53</v>
      </c>
      <c r="O50" s="83">
        <v>241</v>
      </c>
      <c r="P50" s="83">
        <v>11</v>
      </c>
      <c r="Q50" s="83">
        <v>570</v>
      </c>
      <c r="R50" s="83">
        <v>59</v>
      </c>
      <c r="S50" s="83">
        <v>18</v>
      </c>
      <c r="T50" s="83">
        <v>714</v>
      </c>
      <c r="U50" s="83">
        <v>513</v>
      </c>
    </row>
    <row r="51" spans="1:21" s="36" customFormat="1" ht="13.8">
      <c r="A51" s="86" t="s">
        <v>77</v>
      </c>
      <c r="B51" s="82">
        <v>6264</v>
      </c>
      <c r="C51" s="83">
        <v>127</v>
      </c>
      <c r="D51" s="83">
        <v>474</v>
      </c>
      <c r="E51" s="83">
        <v>828</v>
      </c>
      <c r="F51" s="83">
        <v>286</v>
      </c>
      <c r="G51" s="83">
        <v>82</v>
      </c>
      <c r="H51" s="83">
        <v>83</v>
      </c>
      <c r="I51" s="83">
        <v>640</v>
      </c>
      <c r="J51" s="83">
        <v>560</v>
      </c>
      <c r="K51" s="83">
        <v>180</v>
      </c>
      <c r="L51" s="83">
        <v>45</v>
      </c>
      <c r="M51" s="83">
        <v>597</v>
      </c>
      <c r="N51" s="83">
        <v>56</v>
      </c>
      <c r="O51" s="83">
        <v>247</v>
      </c>
      <c r="P51" s="83">
        <v>16</v>
      </c>
      <c r="Q51" s="83">
        <v>553</v>
      </c>
      <c r="R51" s="83">
        <v>124</v>
      </c>
      <c r="S51" s="83">
        <v>12</v>
      </c>
      <c r="T51" s="83">
        <v>785</v>
      </c>
      <c r="U51" s="83">
        <v>569</v>
      </c>
    </row>
    <row r="52" spans="1:21" s="36" customFormat="1" ht="13.8">
      <c r="A52" s="86" t="s">
        <v>78</v>
      </c>
      <c r="B52" s="82">
        <v>7122</v>
      </c>
      <c r="C52" s="83">
        <v>171</v>
      </c>
      <c r="D52" s="83">
        <v>557</v>
      </c>
      <c r="E52" s="83">
        <v>821</v>
      </c>
      <c r="F52" s="83">
        <v>383</v>
      </c>
      <c r="G52" s="83">
        <v>96</v>
      </c>
      <c r="H52" s="83">
        <v>96</v>
      </c>
      <c r="I52" s="83">
        <v>752</v>
      </c>
      <c r="J52" s="83">
        <v>618</v>
      </c>
      <c r="K52" s="83">
        <v>229</v>
      </c>
      <c r="L52" s="83">
        <v>31</v>
      </c>
      <c r="M52" s="83">
        <v>777</v>
      </c>
      <c r="N52" s="83">
        <v>55</v>
      </c>
      <c r="O52" s="83">
        <v>270</v>
      </c>
      <c r="P52" s="83">
        <v>22</v>
      </c>
      <c r="Q52" s="83">
        <v>581</v>
      </c>
      <c r="R52" s="83">
        <v>139</v>
      </c>
      <c r="S52" s="83">
        <v>10</v>
      </c>
      <c r="T52" s="83">
        <v>841</v>
      </c>
      <c r="U52" s="83">
        <v>673</v>
      </c>
    </row>
    <row r="53" spans="1:21" s="36" customFormat="1" ht="13.8">
      <c r="A53" s="86" t="s">
        <v>79</v>
      </c>
      <c r="B53" s="82">
        <v>7804</v>
      </c>
      <c r="C53" s="83">
        <v>132</v>
      </c>
      <c r="D53" s="83">
        <v>599</v>
      </c>
      <c r="E53" s="83">
        <v>826</v>
      </c>
      <c r="F53" s="83">
        <v>382</v>
      </c>
      <c r="G53" s="83">
        <v>136</v>
      </c>
      <c r="H53" s="83">
        <v>105</v>
      </c>
      <c r="I53" s="83">
        <v>828</v>
      </c>
      <c r="J53" s="83">
        <v>742</v>
      </c>
      <c r="K53" s="83">
        <v>291</v>
      </c>
      <c r="L53" s="83">
        <v>40</v>
      </c>
      <c r="M53" s="83">
        <v>778</v>
      </c>
      <c r="N53" s="83">
        <v>67</v>
      </c>
      <c r="O53" s="83">
        <v>286</v>
      </c>
      <c r="P53" s="83">
        <v>16</v>
      </c>
      <c r="Q53" s="83">
        <v>710</v>
      </c>
      <c r="R53" s="83">
        <v>111</v>
      </c>
      <c r="S53" s="83">
        <v>17</v>
      </c>
      <c r="T53" s="83">
        <v>964</v>
      </c>
      <c r="U53" s="83">
        <v>774</v>
      </c>
    </row>
    <row r="54" spans="1:21" s="36" customFormat="1" ht="13.8">
      <c r="A54" s="86" t="s">
        <v>80</v>
      </c>
      <c r="B54" s="82">
        <v>7392</v>
      </c>
      <c r="C54" s="83">
        <v>142</v>
      </c>
      <c r="D54" s="83">
        <v>561</v>
      </c>
      <c r="E54" s="83">
        <v>867</v>
      </c>
      <c r="F54" s="83">
        <v>294</v>
      </c>
      <c r="G54" s="83">
        <v>131</v>
      </c>
      <c r="H54" s="83">
        <v>77</v>
      </c>
      <c r="I54" s="83">
        <v>801</v>
      </c>
      <c r="J54" s="83">
        <v>735</v>
      </c>
      <c r="K54" s="83">
        <v>244</v>
      </c>
      <c r="L54" s="83">
        <v>55</v>
      </c>
      <c r="M54" s="83">
        <v>673</v>
      </c>
      <c r="N54" s="83">
        <v>77</v>
      </c>
      <c r="O54" s="83">
        <v>269</v>
      </c>
      <c r="P54" s="83">
        <v>16</v>
      </c>
      <c r="Q54" s="83">
        <v>704</v>
      </c>
      <c r="R54" s="83">
        <v>79</v>
      </c>
      <c r="S54" s="83">
        <v>19</v>
      </c>
      <c r="T54" s="83">
        <v>934</v>
      </c>
      <c r="U54" s="83">
        <v>714</v>
      </c>
    </row>
    <row r="55" spans="1:21" s="36" customFormat="1" ht="13.8">
      <c r="A55" s="86" t="s">
        <v>83</v>
      </c>
      <c r="B55" s="82">
        <v>5893</v>
      </c>
      <c r="C55" s="83">
        <v>139</v>
      </c>
      <c r="D55" s="83">
        <v>448</v>
      </c>
      <c r="E55" s="83">
        <v>555</v>
      </c>
      <c r="F55" s="83">
        <v>350</v>
      </c>
      <c r="G55" s="83">
        <v>89</v>
      </c>
      <c r="H55" s="83">
        <v>64</v>
      </c>
      <c r="I55" s="83">
        <v>603</v>
      </c>
      <c r="J55" s="83">
        <v>572</v>
      </c>
      <c r="K55" s="83">
        <v>148</v>
      </c>
      <c r="L55" s="83">
        <v>29</v>
      </c>
      <c r="M55" s="83">
        <v>614</v>
      </c>
      <c r="N55" s="83">
        <v>42</v>
      </c>
      <c r="O55" s="83">
        <v>273</v>
      </c>
      <c r="P55" s="83">
        <v>12</v>
      </c>
      <c r="Q55" s="83">
        <v>572</v>
      </c>
      <c r="R55" s="83">
        <v>72</v>
      </c>
      <c r="S55" s="83">
        <v>17</v>
      </c>
      <c r="T55" s="83">
        <v>742</v>
      </c>
      <c r="U55" s="83">
        <v>552</v>
      </c>
    </row>
    <row r="56" spans="1:21" s="37" customFormat="1" ht="13.8">
      <c r="A56" s="30"/>
      <c r="B56" s="46"/>
      <c r="C56" s="47"/>
      <c r="D56" s="47"/>
      <c r="E56" s="47"/>
      <c r="F56" s="47"/>
      <c r="G56" s="47"/>
      <c r="H56" s="47"/>
      <c r="I56" s="47"/>
      <c r="J56" s="47"/>
      <c r="K56" s="47"/>
      <c r="L56" s="47"/>
      <c r="M56" s="47"/>
      <c r="N56" s="47"/>
      <c r="O56" s="47"/>
      <c r="P56" s="47"/>
      <c r="Q56" s="47"/>
      <c r="R56" s="47"/>
      <c r="S56" s="47"/>
      <c r="T56" s="47"/>
      <c r="U56" s="47"/>
    </row>
    <row r="57" spans="1:21" s="37" customFormat="1" ht="13.8">
      <c r="A57" s="41" t="s">
        <v>49</v>
      </c>
      <c r="B57" s="46"/>
      <c r="C57" s="47"/>
      <c r="D57" s="47"/>
      <c r="E57" s="47"/>
      <c r="F57" s="47"/>
      <c r="G57" s="47"/>
      <c r="H57" s="47"/>
      <c r="I57" s="47"/>
      <c r="J57" s="47"/>
      <c r="K57" s="47"/>
      <c r="L57" s="47"/>
      <c r="M57" s="47"/>
      <c r="N57" s="47"/>
      <c r="O57" s="47"/>
      <c r="P57" s="47"/>
      <c r="Q57" s="47"/>
      <c r="R57" s="47"/>
      <c r="S57" s="47"/>
      <c r="T57" s="47"/>
      <c r="U57" s="47"/>
    </row>
    <row r="58" spans="1:21" s="37" customFormat="1" ht="27.6">
      <c r="A58" s="40" t="s">
        <v>24</v>
      </c>
      <c r="B58" s="38"/>
      <c r="C58" s="38"/>
      <c r="D58" s="38"/>
      <c r="E58" s="38"/>
      <c r="F58" s="38"/>
      <c r="G58" s="38"/>
      <c r="H58" s="38"/>
      <c r="I58" s="38"/>
      <c r="J58" s="38"/>
      <c r="K58" s="38"/>
      <c r="L58" s="38"/>
      <c r="M58" s="38"/>
      <c r="N58" s="38"/>
      <c r="O58" s="38"/>
      <c r="P58" s="38"/>
      <c r="Q58" s="38"/>
      <c r="R58" s="38"/>
      <c r="S58" s="38"/>
      <c r="T58" s="38"/>
      <c r="U58" s="38"/>
    </row>
    <row r="59" spans="1:21" s="37" customFormat="1" ht="13.8">
      <c r="A59" s="40" t="s">
        <v>50</v>
      </c>
      <c r="B59" s="46">
        <v>1256</v>
      </c>
      <c r="C59" s="47">
        <v>0</v>
      </c>
      <c r="D59" s="47">
        <v>131</v>
      </c>
      <c r="E59" s="47">
        <v>591</v>
      </c>
      <c r="F59" s="47">
        <v>0</v>
      </c>
      <c r="G59" s="47">
        <v>0</v>
      </c>
      <c r="H59" s="47">
        <v>40</v>
      </c>
      <c r="I59" s="47">
        <v>33</v>
      </c>
      <c r="J59" s="47">
        <v>101</v>
      </c>
      <c r="K59" s="47">
        <v>98</v>
      </c>
      <c r="L59" s="47">
        <v>0</v>
      </c>
      <c r="M59" s="47">
        <v>44</v>
      </c>
      <c r="N59" s="47">
        <v>0</v>
      </c>
      <c r="O59" s="47">
        <v>10</v>
      </c>
      <c r="P59" s="47">
        <v>0</v>
      </c>
      <c r="Q59" s="47">
        <v>39</v>
      </c>
      <c r="R59" s="47">
        <v>0</v>
      </c>
      <c r="S59" s="47">
        <v>0</v>
      </c>
      <c r="T59" s="47">
        <v>21</v>
      </c>
      <c r="U59" s="47">
        <v>148</v>
      </c>
    </row>
    <row r="60" spans="1:21" s="37" customFormat="1" ht="13.8">
      <c r="A60" s="40" t="s">
        <v>26</v>
      </c>
      <c r="B60" s="46">
        <v>200354</v>
      </c>
      <c r="C60" s="47">
        <v>1295</v>
      </c>
      <c r="D60" s="47">
        <v>16588</v>
      </c>
      <c r="E60" s="47">
        <v>18529</v>
      </c>
      <c r="F60" s="47">
        <v>3697</v>
      </c>
      <c r="G60" s="47">
        <v>2428</v>
      </c>
      <c r="H60" s="47">
        <v>1568</v>
      </c>
      <c r="I60" s="47">
        <v>16787</v>
      </c>
      <c r="J60" s="47">
        <v>18504</v>
      </c>
      <c r="K60" s="47">
        <v>6680</v>
      </c>
      <c r="L60" s="47">
        <v>829</v>
      </c>
      <c r="M60" s="47">
        <v>11743</v>
      </c>
      <c r="N60" s="47">
        <v>1308</v>
      </c>
      <c r="O60" s="47">
        <v>7352</v>
      </c>
      <c r="P60" s="47">
        <v>772</v>
      </c>
      <c r="Q60" s="47">
        <v>26226</v>
      </c>
      <c r="R60" s="47">
        <v>1171</v>
      </c>
      <c r="S60" s="47">
        <v>289</v>
      </c>
      <c r="T60" s="47">
        <v>37561</v>
      </c>
      <c r="U60" s="47">
        <v>27027</v>
      </c>
    </row>
    <row r="61" spans="1:21" s="37" customFormat="1" ht="13.8">
      <c r="A61" s="52" t="s">
        <v>27</v>
      </c>
      <c r="B61" s="46">
        <v>6022</v>
      </c>
      <c r="C61" s="47">
        <v>594</v>
      </c>
      <c r="D61" s="47">
        <v>275</v>
      </c>
      <c r="E61" s="47">
        <v>2258</v>
      </c>
      <c r="F61" s="47">
        <v>430</v>
      </c>
      <c r="G61" s="47">
        <v>62</v>
      </c>
      <c r="H61" s="47">
        <v>165</v>
      </c>
      <c r="I61" s="47">
        <v>210</v>
      </c>
      <c r="J61" s="47">
        <v>87</v>
      </c>
      <c r="K61" s="47">
        <v>133</v>
      </c>
      <c r="L61" s="47">
        <v>0</v>
      </c>
      <c r="M61" s="47">
        <v>1036</v>
      </c>
      <c r="N61" s="47">
        <v>0</v>
      </c>
      <c r="O61" s="47">
        <v>114</v>
      </c>
      <c r="P61" s="47">
        <v>0</v>
      </c>
      <c r="Q61" s="47">
        <v>55</v>
      </c>
      <c r="R61" s="47">
        <v>238</v>
      </c>
      <c r="S61" s="47">
        <v>0</v>
      </c>
      <c r="T61" s="47">
        <v>15</v>
      </c>
      <c r="U61" s="47">
        <v>350</v>
      </c>
    </row>
    <row r="62" spans="1:21" s="37" customFormat="1" ht="13.8">
      <c r="A62" s="23" t="s">
        <v>28</v>
      </c>
      <c r="B62" s="46">
        <v>186068</v>
      </c>
      <c r="C62" s="46">
        <v>5441</v>
      </c>
      <c r="D62" s="46">
        <v>13724</v>
      </c>
      <c r="E62" s="46">
        <v>28785</v>
      </c>
      <c r="F62" s="46">
        <v>11648</v>
      </c>
      <c r="G62" s="46">
        <v>2941</v>
      </c>
      <c r="H62" s="46">
        <v>2895</v>
      </c>
      <c r="I62" s="46">
        <v>24930</v>
      </c>
      <c r="J62" s="46">
        <v>14695</v>
      </c>
      <c r="K62" s="46">
        <v>4812</v>
      </c>
      <c r="L62" s="46">
        <v>1056</v>
      </c>
      <c r="M62" s="46">
        <v>27434</v>
      </c>
      <c r="N62" s="46">
        <v>2392</v>
      </c>
      <c r="O62" s="46">
        <v>6346</v>
      </c>
      <c r="P62" s="46">
        <v>338</v>
      </c>
      <c r="Q62" s="46">
        <v>9208</v>
      </c>
      <c r="R62" s="46">
        <v>4705</v>
      </c>
      <c r="S62" s="46">
        <v>689</v>
      </c>
      <c r="T62" s="46">
        <v>12041</v>
      </c>
      <c r="U62" s="46">
        <v>11988</v>
      </c>
    </row>
    <row r="63" spans="1:21" s="34" customFormat="1" ht="13.8">
      <c r="A63" s="57" t="s">
        <v>29</v>
      </c>
      <c r="B63" s="46"/>
      <c r="C63" s="46"/>
      <c r="D63" s="46"/>
      <c r="E63" s="46"/>
      <c r="F63" s="46"/>
      <c r="G63" s="46"/>
      <c r="H63" s="46"/>
      <c r="I63" s="46"/>
      <c r="J63" s="46"/>
      <c r="K63" s="46"/>
      <c r="L63" s="46"/>
      <c r="M63" s="46"/>
      <c r="N63" s="46"/>
      <c r="O63" s="46"/>
      <c r="P63" s="46"/>
      <c r="Q63" s="46"/>
      <c r="R63" s="46"/>
      <c r="S63" s="46"/>
      <c r="T63" s="46"/>
      <c r="U63" s="46"/>
    </row>
    <row r="64" spans="1:21" s="37" customFormat="1" ht="13.8">
      <c r="A64" s="58" t="s">
        <v>30</v>
      </c>
      <c r="B64" s="46">
        <v>64487</v>
      </c>
      <c r="C64" s="47">
        <v>2779</v>
      </c>
      <c r="D64" s="47">
        <v>7112</v>
      </c>
      <c r="E64" s="47">
        <v>8830</v>
      </c>
      <c r="F64" s="47">
        <v>1954</v>
      </c>
      <c r="G64" s="47">
        <v>1451</v>
      </c>
      <c r="H64" s="47">
        <v>935</v>
      </c>
      <c r="I64" s="47">
        <v>9154</v>
      </c>
      <c r="J64" s="47">
        <v>6549</v>
      </c>
      <c r="K64" s="47">
        <v>1929</v>
      </c>
      <c r="L64" s="47">
        <v>126</v>
      </c>
      <c r="M64" s="47">
        <v>9921</v>
      </c>
      <c r="N64" s="47">
        <v>1063</v>
      </c>
      <c r="O64" s="47">
        <v>1912</v>
      </c>
      <c r="P64" s="47">
        <v>36</v>
      </c>
      <c r="Q64" s="47">
        <v>1914</v>
      </c>
      <c r="R64" s="47">
        <v>2795</v>
      </c>
      <c r="S64" s="47">
        <v>272</v>
      </c>
      <c r="T64" s="47">
        <v>1169</v>
      </c>
      <c r="U64" s="47">
        <v>4586</v>
      </c>
    </row>
    <row r="65" spans="1:21" s="37" customFormat="1" ht="13.8">
      <c r="A65" s="58" t="s">
        <v>31</v>
      </c>
      <c r="B65" s="46">
        <v>27122</v>
      </c>
      <c r="C65" s="47">
        <v>721</v>
      </c>
      <c r="D65" s="47">
        <v>1452</v>
      </c>
      <c r="E65" s="47">
        <v>6745</v>
      </c>
      <c r="F65" s="47">
        <v>8230</v>
      </c>
      <c r="G65" s="47">
        <v>38</v>
      </c>
      <c r="H65" s="47">
        <v>111</v>
      </c>
      <c r="I65" s="47">
        <v>1803</v>
      </c>
      <c r="J65" s="47">
        <v>1430</v>
      </c>
      <c r="K65" s="47">
        <v>364</v>
      </c>
      <c r="L65" s="47">
        <v>0</v>
      </c>
      <c r="M65" s="47">
        <v>895</v>
      </c>
      <c r="N65" s="47">
        <v>0</v>
      </c>
      <c r="O65" s="47">
        <v>1174</v>
      </c>
      <c r="P65" s="47">
        <v>32</v>
      </c>
      <c r="Q65" s="47">
        <v>860</v>
      </c>
      <c r="R65" s="47">
        <v>234</v>
      </c>
      <c r="S65" s="47">
        <v>0</v>
      </c>
      <c r="T65" s="47">
        <v>547</v>
      </c>
      <c r="U65" s="47">
        <v>2486</v>
      </c>
    </row>
    <row r="66" spans="1:21" s="37" customFormat="1" ht="13.8">
      <c r="A66" s="58" t="s">
        <v>32</v>
      </c>
      <c r="B66" s="46">
        <v>94459</v>
      </c>
      <c r="C66" s="47">
        <v>1941</v>
      </c>
      <c r="D66" s="47">
        <v>5160</v>
      </c>
      <c r="E66" s="47">
        <v>13210</v>
      </c>
      <c r="F66" s="47">
        <v>1464</v>
      </c>
      <c r="G66" s="47">
        <v>1452</v>
      </c>
      <c r="H66" s="47">
        <v>1849</v>
      </c>
      <c r="I66" s="47">
        <v>13973</v>
      </c>
      <c r="J66" s="47">
        <v>6716</v>
      </c>
      <c r="K66" s="47">
        <v>2519</v>
      </c>
      <c r="L66" s="47">
        <v>930</v>
      </c>
      <c r="M66" s="47">
        <v>16618</v>
      </c>
      <c r="N66" s="47">
        <v>1329</v>
      </c>
      <c r="O66" s="47">
        <v>3260</v>
      </c>
      <c r="P66" s="47">
        <v>270</v>
      </c>
      <c r="Q66" s="47">
        <v>6434</v>
      </c>
      <c r="R66" s="47">
        <v>1676</v>
      </c>
      <c r="S66" s="47">
        <v>417</v>
      </c>
      <c r="T66" s="47">
        <v>10325</v>
      </c>
      <c r="U66" s="47">
        <v>4916</v>
      </c>
    </row>
    <row r="67" spans="1:21" s="37" customFormat="1" ht="13.8">
      <c r="A67" s="23" t="s">
        <v>33</v>
      </c>
      <c r="B67" s="46">
        <v>393700</v>
      </c>
      <c r="C67" s="46">
        <v>7330</v>
      </c>
      <c r="D67" s="46">
        <v>30718</v>
      </c>
      <c r="E67" s="46">
        <v>50163</v>
      </c>
      <c r="F67" s="46">
        <v>15775</v>
      </c>
      <c r="G67" s="46">
        <v>5431</v>
      </c>
      <c r="H67" s="46">
        <v>4668</v>
      </c>
      <c r="I67" s="46">
        <v>41960</v>
      </c>
      <c r="J67" s="46">
        <v>33387</v>
      </c>
      <c r="K67" s="46">
        <v>11723</v>
      </c>
      <c r="L67" s="46">
        <v>1885</v>
      </c>
      <c r="M67" s="46">
        <v>40257</v>
      </c>
      <c r="N67" s="46">
        <v>3700</v>
      </c>
      <c r="O67" s="46">
        <v>13822</v>
      </c>
      <c r="P67" s="46">
        <v>1110</v>
      </c>
      <c r="Q67" s="46">
        <v>35528</v>
      </c>
      <c r="R67" s="46">
        <v>6114</v>
      </c>
      <c r="S67" s="46">
        <v>978</v>
      </c>
      <c r="T67" s="46">
        <v>49638</v>
      </c>
      <c r="U67" s="46">
        <v>39513</v>
      </c>
    </row>
    <row r="68" spans="1:21" s="34" customFormat="1" ht="13.8">
      <c r="A68" s="57" t="s">
        <v>34</v>
      </c>
      <c r="B68" s="46"/>
      <c r="C68" s="46"/>
      <c r="D68" s="46"/>
      <c r="E68" s="46"/>
      <c r="F68" s="46"/>
      <c r="G68" s="46"/>
      <c r="H68" s="46"/>
      <c r="I68" s="46"/>
      <c r="J68" s="46"/>
      <c r="K68" s="46"/>
      <c r="L68" s="46"/>
      <c r="M68" s="46"/>
      <c r="N68" s="46"/>
      <c r="O68" s="46"/>
      <c r="P68" s="46"/>
      <c r="Q68" s="46"/>
      <c r="R68" s="46"/>
      <c r="S68" s="46"/>
      <c r="T68" s="46"/>
      <c r="U68" s="46"/>
    </row>
    <row r="69" spans="1:21" s="37" customFormat="1" ht="13.8">
      <c r="A69" s="63" t="s">
        <v>35</v>
      </c>
      <c r="B69" s="46">
        <v>179790</v>
      </c>
      <c r="C69" s="47">
        <v>808</v>
      </c>
      <c r="D69" s="47">
        <v>13885</v>
      </c>
      <c r="E69" s="47">
        <v>16496</v>
      </c>
      <c r="F69" s="47">
        <v>9778</v>
      </c>
      <c r="G69" s="47">
        <v>899</v>
      </c>
      <c r="H69" s="47">
        <v>3599</v>
      </c>
      <c r="I69" s="47">
        <v>15594</v>
      </c>
      <c r="J69" s="47">
        <v>18996</v>
      </c>
      <c r="K69" s="47">
        <v>7085</v>
      </c>
      <c r="L69" s="47">
        <v>1334</v>
      </c>
      <c r="M69" s="47">
        <v>20140</v>
      </c>
      <c r="N69" s="47">
        <v>2387</v>
      </c>
      <c r="O69" s="47">
        <v>3655</v>
      </c>
      <c r="P69" s="47">
        <v>416</v>
      </c>
      <c r="Q69" s="47">
        <v>8149</v>
      </c>
      <c r="R69" s="47">
        <v>3571</v>
      </c>
      <c r="S69" s="47">
        <v>81</v>
      </c>
      <c r="T69" s="47">
        <v>35672</v>
      </c>
      <c r="U69" s="47">
        <v>17245</v>
      </c>
    </row>
    <row r="70" spans="1:21" s="37" customFormat="1" ht="13.8">
      <c r="A70" s="63" t="s">
        <v>85</v>
      </c>
      <c r="B70" s="46">
        <v>131</v>
      </c>
      <c r="C70" s="47">
        <v>0</v>
      </c>
      <c r="D70" s="47">
        <v>0</v>
      </c>
      <c r="E70" s="47">
        <v>0</v>
      </c>
      <c r="F70" s="47">
        <v>0</v>
      </c>
      <c r="G70" s="47">
        <v>0</v>
      </c>
      <c r="H70" s="47">
        <v>0</v>
      </c>
      <c r="I70" s="47">
        <v>34</v>
      </c>
      <c r="J70" s="47">
        <v>0</v>
      </c>
      <c r="K70" s="47">
        <v>0</v>
      </c>
      <c r="L70" s="47">
        <v>0</v>
      </c>
      <c r="M70" s="47">
        <v>59</v>
      </c>
      <c r="N70" s="47">
        <v>0</v>
      </c>
      <c r="O70" s="47">
        <v>0</v>
      </c>
      <c r="P70" s="47">
        <v>0</v>
      </c>
      <c r="Q70" s="47">
        <v>20</v>
      </c>
      <c r="R70" s="47">
        <v>0</v>
      </c>
      <c r="S70" s="47">
        <v>0</v>
      </c>
      <c r="T70" s="47">
        <v>18</v>
      </c>
      <c r="U70" s="47">
        <v>0</v>
      </c>
    </row>
    <row r="71" spans="1:21" s="37" customFormat="1" ht="13.95" customHeight="1">
      <c r="A71" s="63" t="s">
        <v>36</v>
      </c>
      <c r="B71" s="46">
        <v>630</v>
      </c>
      <c r="C71" s="47">
        <v>0</v>
      </c>
      <c r="D71" s="47">
        <v>0</v>
      </c>
      <c r="E71" s="47">
        <v>0</v>
      </c>
      <c r="F71" s="47">
        <v>0</v>
      </c>
      <c r="G71" s="47">
        <v>0</v>
      </c>
      <c r="H71" s="47">
        <v>188</v>
      </c>
      <c r="I71" s="47">
        <v>0</v>
      </c>
      <c r="J71" s="47">
        <v>0</v>
      </c>
      <c r="K71" s="47">
        <v>69</v>
      </c>
      <c r="L71" s="47">
        <v>0</v>
      </c>
      <c r="M71" s="47">
        <v>80</v>
      </c>
      <c r="N71" s="47">
        <v>0</v>
      </c>
      <c r="O71" s="47">
        <v>0</v>
      </c>
      <c r="P71" s="47">
        <v>0</v>
      </c>
      <c r="Q71" s="47">
        <v>74</v>
      </c>
      <c r="R71" s="47">
        <v>0</v>
      </c>
      <c r="S71" s="47">
        <v>0</v>
      </c>
      <c r="T71" s="47">
        <v>173</v>
      </c>
      <c r="U71" s="47">
        <v>46</v>
      </c>
    </row>
    <row r="72" spans="1:21" s="37" customFormat="1" ht="13.8">
      <c r="A72" s="39"/>
      <c r="B72" s="46"/>
      <c r="C72" s="47"/>
      <c r="D72" s="47"/>
      <c r="E72" s="47"/>
      <c r="F72" s="47"/>
      <c r="G72" s="47"/>
      <c r="H72" s="47"/>
      <c r="I72" s="47"/>
      <c r="J72" s="47"/>
      <c r="K72" s="47"/>
      <c r="L72" s="47"/>
      <c r="M72" s="47"/>
      <c r="N72" s="47"/>
      <c r="O72" s="47"/>
      <c r="P72" s="47"/>
      <c r="Q72" s="47"/>
      <c r="R72" s="47"/>
      <c r="S72" s="47"/>
      <c r="T72" s="47"/>
      <c r="U72" s="47"/>
    </row>
    <row r="73" spans="1:21" s="37" customFormat="1" ht="27.6">
      <c r="A73" s="61" t="s">
        <v>51</v>
      </c>
      <c r="B73" s="46"/>
      <c r="C73" s="47"/>
      <c r="D73" s="47"/>
      <c r="E73" s="47"/>
      <c r="F73" s="47"/>
      <c r="G73" s="47"/>
      <c r="H73" s="47"/>
      <c r="I73" s="47"/>
      <c r="J73" s="47"/>
      <c r="K73" s="47"/>
      <c r="L73" s="47"/>
      <c r="M73" s="47"/>
      <c r="N73" s="47"/>
      <c r="O73" s="47"/>
      <c r="P73" s="47"/>
      <c r="Q73" s="47"/>
      <c r="R73" s="47"/>
      <c r="S73" s="47"/>
      <c r="T73" s="47"/>
      <c r="U73" s="47"/>
    </row>
    <row r="74" spans="1:21" s="37" customFormat="1" ht="13.8">
      <c r="A74" s="58" t="s">
        <v>52</v>
      </c>
      <c r="B74" s="46">
        <v>95689</v>
      </c>
      <c r="C74" s="47">
        <v>1272</v>
      </c>
      <c r="D74" s="47">
        <v>1162</v>
      </c>
      <c r="E74" s="47">
        <v>14941</v>
      </c>
      <c r="F74" s="47">
        <v>2092</v>
      </c>
      <c r="G74" s="47">
        <v>2858</v>
      </c>
      <c r="H74" s="47">
        <v>1418</v>
      </c>
      <c r="I74" s="47">
        <v>23899</v>
      </c>
      <c r="J74" s="47">
        <v>5979</v>
      </c>
      <c r="K74" s="47">
        <v>2877</v>
      </c>
      <c r="L74" s="47">
        <v>98</v>
      </c>
      <c r="M74" s="47">
        <v>21857</v>
      </c>
      <c r="N74" s="47">
        <v>2795</v>
      </c>
      <c r="O74" s="47">
        <v>1711</v>
      </c>
      <c r="P74" s="47">
        <v>958</v>
      </c>
      <c r="Q74" s="47">
        <v>3819</v>
      </c>
      <c r="R74" s="47">
        <v>661</v>
      </c>
      <c r="S74" s="47">
        <v>497</v>
      </c>
      <c r="T74" s="47">
        <v>4908</v>
      </c>
      <c r="U74" s="47">
        <v>1887</v>
      </c>
    </row>
    <row r="75" spans="1:21" s="37" customFormat="1" ht="13.8">
      <c r="A75" s="58" t="s">
        <v>53</v>
      </c>
      <c r="B75" s="46">
        <v>144260</v>
      </c>
      <c r="C75" s="47">
        <v>945</v>
      </c>
      <c r="D75" s="47">
        <v>17949</v>
      </c>
      <c r="E75" s="47">
        <v>20759</v>
      </c>
      <c r="F75" s="47">
        <v>4816</v>
      </c>
      <c r="G75" s="47">
        <v>1425</v>
      </c>
      <c r="H75" s="47">
        <v>2101</v>
      </c>
      <c r="I75" s="47">
        <v>8919</v>
      </c>
      <c r="J75" s="47">
        <v>8959</v>
      </c>
      <c r="K75" s="47">
        <v>3496</v>
      </c>
      <c r="L75" s="47">
        <v>677</v>
      </c>
      <c r="M75" s="47">
        <v>10600</v>
      </c>
      <c r="N75" s="47">
        <v>395</v>
      </c>
      <c r="O75" s="47">
        <v>3409</v>
      </c>
      <c r="P75" s="47">
        <v>88</v>
      </c>
      <c r="Q75" s="47">
        <v>15996</v>
      </c>
      <c r="R75" s="47">
        <v>1133</v>
      </c>
      <c r="S75" s="47">
        <v>316</v>
      </c>
      <c r="T75" s="47">
        <v>20549</v>
      </c>
      <c r="U75" s="47">
        <v>21728</v>
      </c>
    </row>
    <row r="76" spans="1:21" s="37" customFormat="1" ht="13.8">
      <c r="A76" s="58" t="s">
        <v>54</v>
      </c>
      <c r="B76" s="46">
        <v>153751</v>
      </c>
      <c r="C76" s="47">
        <v>5113</v>
      </c>
      <c r="D76" s="47">
        <v>11607</v>
      </c>
      <c r="E76" s="47">
        <v>14463</v>
      </c>
      <c r="F76" s="47">
        <v>8867</v>
      </c>
      <c r="G76" s="47">
        <v>1148</v>
      </c>
      <c r="H76" s="47">
        <v>1149</v>
      </c>
      <c r="I76" s="47">
        <v>9142</v>
      </c>
      <c r="J76" s="47">
        <v>18449</v>
      </c>
      <c r="K76" s="47">
        <v>5350</v>
      </c>
      <c r="L76" s="47">
        <v>1110</v>
      </c>
      <c r="M76" s="47">
        <v>7800</v>
      </c>
      <c r="N76" s="47">
        <v>510</v>
      </c>
      <c r="O76" s="47">
        <v>8702</v>
      </c>
      <c r="P76" s="47">
        <v>64</v>
      </c>
      <c r="Q76" s="47">
        <v>15713</v>
      </c>
      <c r="R76" s="47">
        <v>4320</v>
      </c>
      <c r="S76" s="47">
        <v>165</v>
      </c>
      <c r="T76" s="47">
        <v>24181</v>
      </c>
      <c r="U76" s="47">
        <v>15898</v>
      </c>
    </row>
    <row r="77" spans="1:21" s="37" customFormat="1" ht="13.8">
      <c r="A77" s="67" t="s">
        <v>73</v>
      </c>
      <c r="B77" s="46">
        <v>229567</v>
      </c>
      <c r="C77" s="47">
        <v>6865</v>
      </c>
      <c r="D77" s="47">
        <v>11829</v>
      </c>
      <c r="E77" s="47">
        <v>38663</v>
      </c>
      <c r="F77" s="47">
        <v>15229</v>
      </c>
      <c r="G77" s="47">
        <v>2876</v>
      </c>
      <c r="H77" s="47">
        <v>4138</v>
      </c>
      <c r="I77" s="47">
        <v>18770</v>
      </c>
      <c r="J77" s="47">
        <v>21250</v>
      </c>
      <c r="K77" s="47">
        <v>7164</v>
      </c>
      <c r="L77" s="47">
        <v>1102</v>
      </c>
      <c r="M77" s="47">
        <v>21696</v>
      </c>
      <c r="N77" s="47">
        <v>1142</v>
      </c>
      <c r="O77" s="47">
        <v>8334</v>
      </c>
      <c r="P77" s="47">
        <v>186</v>
      </c>
      <c r="Q77" s="47">
        <v>24445</v>
      </c>
      <c r="R77" s="47">
        <v>5915</v>
      </c>
      <c r="S77" s="47">
        <v>429</v>
      </c>
      <c r="T77" s="47">
        <v>28056</v>
      </c>
      <c r="U77" s="47">
        <v>11478</v>
      </c>
    </row>
    <row r="78" spans="1:21" s="37" customFormat="1" ht="13.8">
      <c r="A78" s="40"/>
      <c r="B78" s="46"/>
      <c r="C78" s="47"/>
      <c r="D78" s="47"/>
      <c r="E78" s="47"/>
      <c r="F78" s="47"/>
      <c r="G78" s="47"/>
      <c r="H78" s="47"/>
      <c r="I78" s="47"/>
      <c r="J78" s="47"/>
      <c r="K78" s="47"/>
      <c r="L78" s="47"/>
      <c r="M78" s="47"/>
      <c r="N78" s="47"/>
      <c r="O78" s="47"/>
      <c r="P78" s="47"/>
      <c r="Q78" s="47"/>
      <c r="R78" s="47"/>
      <c r="S78" s="47"/>
      <c r="T78" s="47"/>
      <c r="U78" s="47"/>
    </row>
    <row r="79" spans="1:21" s="36" customFormat="1" ht="13.8">
      <c r="A79" s="106" t="s">
        <v>55</v>
      </c>
      <c r="B79" s="82"/>
      <c r="C79" s="83"/>
      <c r="D79" s="83"/>
      <c r="E79" s="83"/>
      <c r="F79" s="83"/>
      <c r="G79" s="83"/>
      <c r="H79" s="83"/>
      <c r="I79" s="83"/>
      <c r="J79" s="83"/>
      <c r="K79" s="83"/>
      <c r="L79" s="83"/>
      <c r="M79" s="83"/>
      <c r="N79" s="83"/>
      <c r="O79" s="83"/>
      <c r="P79" s="83"/>
      <c r="Q79" s="83"/>
      <c r="R79" s="83"/>
      <c r="S79" s="83"/>
      <c r="T79" s="83"/>
      <c r="U79" s="83"/>
    </row>
    <row r="80" spans="1:21" s="36" customFormat="1" ht="27.6">
      <c r="A80" s="89" t="s">
        <v>24</v>
      </c>
      <c r="B80" s="82"/>
      <c r="C80" s="83"/>
      <c r="D80" s="83"/>
      <c r="E80" s="83"/>
      <c r="F80" s="83"/>
      <c r="G80" s="83"/>
      <c r="H80" s="83"/>
      <c r="I80" s="83"/>
      <c r="J80" s="83"/>
      <c r="K80" s="83"/>
      <c r="L80" s="83"/>
      <c r="M80" s="83"/>
      <c r="N80" s="83"/>
      <c r="O80" s="83"/>
      <c r="P80" s="83"/>
      <c r="Q80" s="83"/>
      <c r="R80" s="83"/>
      <c r="S80" s="83"/>
      <c r="T80" s="83"/>
      <c r="U80" s="83"/>
    </row>
    <row r="81" spans="1:21" s="36" customFormat="1" ht="13.8">
      <c r="A81" s="92" t="s">
        <v>56</v>
      </c>
      <c r="B81" s="82">
        <v>1283</v>
      </c>
      <c r="C81" s="83">
        <v>0</v>
      </c>
      <c r="D81" s="83">
        <v>130</v>
      </c>
      <c r="E81" s="83">
        <v>594</v>
      </c>
      <c r="F81" s="83">
        <v>0</v>
      </c>
      <c r="G81" s="83">
        <v>0</v>
      </c>
      <c r="H81" s="83">
        <v>42</v>
      </c>
      <c r="I81" s="83">
        <v>45</v>
      </c>
      <c r="J81" s="83">
        <v>111</v>
      </c>
      <c r="K81" s="83">
        <v>86</v>
      </c>
      <c r="L81" s="83">
        <v>0</v>
      </c>
      <c r="M81" s="83">
        <v>40</v>
      </c>
      <c r="N81" s="83">
        <v>0</v>
      </c>
      <c r="O81" s="83">
        <v>10</v>
      </c>
      <c r="P81" s="83">
        <v>0</v>
      </c>
      <c r="Q81" s="83">
        <v>30</v>
      </c>
      <c r="R81" s="83">
        <v>0</v>
      </c>
      <c r="S81" s="83">
        <v>0</v>
      </c>
      <c r="T81" s="83">
        <v>25</v>
      </c>
      <c r="U81" s="83">
        <v>170</v>
      </c>
    </row>
    <row r="82" spans="1:21" s="36" customFormat="1" ht="13.8">
      <c r="A82" s="92" t="s">
        <v>57</v>
      </c>
      <c r="B82" s="82">
        <v>214958</v>
      </c>
      <c r="C82" s="83">
        <v>1397</v>
      </c>
      <c r="D82" s="83">
        <v>18513</v>
      </c>
      <c r="E82" s="83">
        <v>20455</v>
      </c>
      <c r="F82" s="83">
        <v>3879</v>
      </c>
      <c r="G82" s="83">
        <v>2638</v>
      </c>
      <c r="H82" s="83">
        <v>1575</v>
      </c>
      <c r="I82" s="83">
        <v>17992</v>
      </c>
      <c r="J82" s="83">
        <v>20203</v>
      </c>
      <c r="K82" s="83">
        <v>7486</v>
      </c>
      <c r="L82" s="83">
        <v>858</v>
      </c>
      <c r="M82" s="83">
        <v>12178</v>
      </c>
      <c r="N82" s="83">
        <v>1417</v>
      </c>
      <c r="O82" s="83">
        <v>8008</v>
      </c>
      <c r="P82" s="83">
        <v>800</v>
      </c>
      <c r="Q82" s="83">
        <v>26545</v>
      </c>
      <c r="R82" s="83">
        <v>1209</v>
      </c>
      <c r="S82" s="83">
        <v>340</v>
      </c>
      <c r="T82" s="83">
        <v>38034</v>
      </c>
      <c r="U82" s="83">
        <v>31431</v>
      </c>
    </row>
    <row r="83" spans="1:21" s="36" customFormat="1" ht="13.8">
      <c r="A83" s="92" t="s">
        <v>27</v>
      </c>
      <c r="B83" s="82">
        <v>6466</v>
      </c>
      <c r="C83" s="83">
        <v>623</v>
      </c>
      <c r="D83" s="83">
        <v>329</v>
      </c>
      <c r="E83" s="83">
        <v>2369</v>
      </c>
      <c r="F83" s="83">
        <v>440</v>
      </c>
      <c r="G83" s="83">
        <v>62</v>
      </c>
      <c r="H83" s="83">
        <v>170</v>
      </c>
      <c r="I83" s="83">
        <v>237</v>
      </c>
      <c r="J83" s="83">
        <v>97</v>
      </c>
      <c r="K83" s="83">
        <v>140</v>
      </c>
      <c r="L83" s="83">
        <v>0</v>
      </c>
      <c r="M83" s="83">
        <v>1133</v>
      </c>
      <c r="N83" s="83">
        <v>0</v>
      </c>
      <c r="O83" s="83">
        <v>116</v>
      </c>
      <c r="P83" s="83">
        <v>0</v>
      </c>
      <c r="Q83" s="83">
        <v>65</v>
      </c>
      <c r="R83" s="83">
        <v>260</v>
      </c>
      <c r="S83" s="83">
        <v>0</v>
      </c>
      <c r="T83" s="83">
        <v>15</v>
      </c>
      <c r="U83" s="83">
        <v>410</v>
      </c>
    </row>
    <row r="84" spans="1:21" s="36" customFormat="1" ht="13.8">
      <c r="A84" s="104" t="s">
        <v>58</v>
      </c>
      <c r="B84" s="82">
        <v>198239</v>
      </c>
      <c r="C84" s="82">
        <v>6009</v>
      </c>
      <c r="D84" s="82">
        <v>14882</v>
      </c>
      <c r="E84" s="82">
        <v>31871</v>
      </c>
      <c r="F84" s="82">
        <v>12433</v>
      </c>
      <c r="G84" s="82">
        <v>3162</v>
      </c>
      <c r="H84" s="82">
        <v>2846</v>
      </c>
      <c r="I84" s="82">
        <v>26653</v>
      </c>
      <c r="J84" s="82">
        <v>16126</v>
      </c>
      <c r="K84" s="82">
        <v>5218</v>
      </c>
      <c r="L84" s="82">
        <v>1088</v>
      </c>
      <c r="M84" s="82">
        <v>27392</v>
      </c>
      <c r="N84" s="82">
        <v>2631</v>
      </c>
      <c r="O84" s="82">
        <v>6922</v>
      </c>
      <c r="P84" s="82">
        <v>353</v>
      </c>
      <c r="Q84" s="82">
        <v>9434</v>
      </c>
      <c r="R84" s="82">
        <v>4990</v>
      </c>
      <c r="S84" s="82">
        <v>743</v>
      </c>
      <c r="T84" s="82">
        <v>12196</v>
      </c>
      <c r="U84" s="82">
        <v>13290</v>
      </c>
    </row>
    <row r="85" spans="1:21" s="36" customFormat="1" ht="13.8">
      <c r="A85" s="109" t="s">
        <v>29</v>
      </c>
      <c r="B85" s="82"/>
      <c r="C85" s="83"/>
      <c r="D85" s="83"/>
      <c r="E85" s="83"/>
      <c r="F85" s="83"/>
      <c r="G85" s="83"/>
      <c r="H85" s="83"/>
      <c r="I85" s="83"/>
      <c r="J85" s="83"/>
      <c r="K85" s="83"/>
      <c r="L85" s="83"/>
      <c r="M85" s="83"/>
      <c r="N85" s="83"/>
      <c r="O85" s="83"/>
      <c r="P85" s="83"/>
      <c r="Q85" s="83"/>
      <c r="R85" s="83"/>
      <c r="S85" s="83"/>
      <c r="T85" s="83"/>
      <c r="U85" s="83"/>
    </row>
    <row r="86" spans="1:21" s="36" customFormat="1" ht="13.8">
      <c r="A86" s="86" t="s">
        <v>30</v>
      </c>
      <c r="B86" s="82">
        <v>69224</v>
      </c>
      <c r="C86" s="83">
        <v>3097</v>
      </c>
      <c r="D86" s="83">
        <v>7703</v>
      </c>
      <c r="E86" s="83">
        <v>9644</v>
      </c>
      <c r="F86" s="83">
        <v>2151</v>
      </c>
      <c r="G86" s="83">
        <v>1551</v>
      </c>
      <c r="H86" s="83">
        <v>941</v>
      </c>
      <c r="I86" s="83">
        <v>9710</v>
      </c>
      <c r="J86" s="83">
        <v>7272</v>
      </c>
      <c r="K86" s="83">
        <v>2141</v>
      </c>
      <c r="L86" s="83">
        <v>132</v>
      </c>
      <c r="M86" s="83">
        <v>9970</v>
      </c>
      <c r="N86" s="83">
        <v>1202</v>
      </c>
      <c r="O86" s="83">
        <v>2060</v>
      </c>
      <c r="P86" s="83">
        <v>36</v>
      </c>
      <c r="Q86" s="83">
        <v>2037</v>
      </c>
      <c r="R86" s="83">
        <v>2966</v>
      </c>
      <c r="S86" s="83">
        <v>318</v>
      </c>
      <c r="T86" s="83">
        <v>1161</v>
      </c>
      <c r="U86" s="83">
        <v>5132</v>
      </c>
    </row>
    <row r="87" spans="1:21" s="34" customFormat="1" ht="13.8">
      <c r="A87" s="86" t="s">
        <v>31</v>
      </c>
      <c r="B87" s="82">
        <v>29486</v>
      </c>
      <c r="C87" s="83">
        <v>840</v>
      </c>
      <c r="D87" s="83">
        <v>1605</v>
      </c>
      <c r="E87" s="83">
        <v>7585</v>
      </c>
      <c r="F87" s="83">
        <v>8750</v>
      </c>
      <c r="G87" s="83">
        <v>59</v>
      </c>
      <c r="H87" s="83">
        <v>98</v>
      </c>
      <c r="I87" s="83">
        <v>1956</v>
      </c>
      <c r="J87" s="83">
        <v>1518</v>
      </c>
      <c r="K87" s="83">
        <v>382</v>
      </c>
      <c r="L87" s="83">
        <v>0</v>
      </c>
      <c r="M87" s="83">
        <v>946</v>
      </c>
      <c r="N87" s="83">
        <v>0</v>
      </c>
      <c r="O87" s="83">
        <v>1282</v>
      </c>
      <c r="P87" s="83">
        <v>36</v>
      </c>
      <c r="Q87" s="83">
        <v>881</v>
      </c>
      <c r="R87" s="83">
        <v>243</v>
      </c>
      <c r="S87" s="83">
        <v>0</v>
      </c>
      <c r="T87" s="83">
        <v>562</v>
      </c>
      <c r="U87" s="83">
        <v>2743</v>
      </c>
    </row>
    <row r="88" spans="1:21" s="36" customFormat="1" ht="13.8">
      <c r="A88" s="86" t="s">
        <v>32</v>
      </c>
      <c r="B88" s="82">
        <v>99529</v>
      </c>
      <c r="C88" s="83">
        <v>2072</v>
      </c>
      <c r="D88" s="83">
        <v>5574</v>
      </c>
      <c r="E88" s="83">
        <v>14642</v>
      </c>
      <c r="F88" s="83">
        <v>1532</v>
      </c>
      <c r="G88" s="83">
        <v>1552</v>
      </c>
      <c r="H88" s="83">
        <v>1807</v>
      </c>
      <c r="I88" s="83">
        <v>14987</v>
      </c>
      <c r="J88" s="83">
        <v>7336</v>
      </c>
      <c r="K88" s="83">
        <v>2695</v>
      </c>
      <c r="L88" s="83">
        <v>956</v>
      </c>
      <c r="M88" s="83">
        <v>16476</v>
      </c>
      <c r="N88" s="83">
        <v>1429</v>
      </c>
      <c r="O88" s="83">
        <v>3580</v>
      </c>
      <c r="P88" s="83">
        <v>281</v>
      </c>
      <c r="Q88" s="83">
        <v>6516</v>
      </c>
      <c r="R88" s="83">
        <v>1781</v>
      </c>
      <c r="S88" s="83">
        <v>425</v>
      </c>
      <c r="T88" s="83">
        <v>10473</v>
      </c>
      <c r="U88" s="83">
        <v>5415</v>
      </c>
    </row>
    <row r="89" spans="1:21" s="36" customFormat="1" ht="13.8">
      <c r="A89" s="98" t="s">
        <v>33</v>
      </c>
      <c r="B89" s="82">
        <v>420946</v>
      </c>
      <c r="C89" s="82">
        <v>8029</v>
      </c>
      <c r="D89" s="82">
        <v>33854</v>
      </c>
      <c r="E89" s="82">
        <v>55289</v>
      </c>
      <c r="F89" s="82">
        <v>16752</v>
      </c>
      <c r="G89" s="82">
        <v>5862</v>
      </c>
      <c r="H89" s="82">
        <v>4633</v>
      </c>
      <c r="I89" s="82">
        <v>44927</v>
      </c>
      <c r="J89" s="82">
        <v>36537</v>
      </c>
      <c r="K89" s="82">
        <v>12930</v>
      </c>
      <c r="L89" s="82">
        <v>1946</v>
      </c>
      <c r="M89" s="82">
        <v>40743</v>
      </c>
      <c r="N89" s="82">
        <v>4048</v>
      </c>
      <c r="O89" s="82">
        <v>15056</v>
      </c>
      <c r="P89" s="82">
        <v>1153</v>
      </c>
      <c r="Q89" s="82">
        <v>36074</v>
      </c>
      <c r="R89" s="82">
        <v>6459</v>
      </c>
      <c r="S89" s="82">
        <v>1083</v>
      </c>
      <c r="T89" s="82">
        <v>50270</v>
      </c>
      <c r="U89" s="82">
        <v>45301</v>
      </c>
    </row>
    <row r="90" spans="1:21" s="36" customFormat="1" ht="13.8">
      <c r="A90" s="109" t="s">
        <v>34</v>
      </c>
      <c r="B90" s="82"/>
      <c r="C90" s="83"/>
      <c r="D90" s="83"/>
      <c r="E90" s="83"/>
      <c r="F90" s="83"/>
      <c r="G90" s="83"/>
      <c r="H90" s="83"/>
      <c r="I90" s="83"/>
      <c r="J90" s="83"/>
      <c r="K90" s="83"/>
      <c r="L90" s="83"/>
      <c r="M90" s="83"/>
      <c r="N90" s="83"/>
      <c r="O90" s="83"/>
      <c r="P90" s="83"/>
      <c r="Q90" s="83"/>
      <c r="R90" s="83"/>
      <c r="S90" s="83"/>
      <c r="T90" s="83"/>
      <c r="U90" s="83"/>
    </row>
    <row r="91" spans="1:21" s="36" customFormat="1" ht="13.8">
      <c r="A91" s="86" t="s">
        <v>35</v>
      </c>
      <c r="B91" s="82">
        <v>191457</v>
      </c>
      <c r="C91" s="83">
        <v>892</v>
      </c>
      <c r="D91" s="83">
        <v>15300</v>
      </c>
      <c r="E91" s="83">
        <v>18322</v>
      </c>
      <c r="F91" s="83">
        <v>10378</v>
      </c>
      <c r="G91" s="83">
        <v>944</v>
      </c>
      <c r="H91" s="83">
        <v>3595</v>
      </c>
      <c r="I91" s="83">
        <v>16765</v>
      </c>
      <c r="J91" s="83">
        <v>20840</v>
      </c>
      <c r="K91" s="83">
        <v>7842</v>
      </c>
      <c r="L91" s="83">
        <v>1386</v>
      </c>
      <c r="M91" s="83">
        <v>20045</v>
      </c>
      <c r="N91" s="83">
        <v>2591</v>
      </c>
      <c r="O91" s="83">
        <v>3979</v>
      </c>
      <c r="P91" s="83">
        <v>436</v>
      </c>
      <c r="Q91" s="83">
        <v>8262</v>
      </c>
      <c r="R91" s="83">
        <v>3798</v>
      </c>
      <c r="S91" s="83">
        <v>100</v>
      </c>
      <c r="T91" s="83">
        <v>36139</v>
      </c>
      <c r="U91" s="83">
        <v>19843</v>
      </c>
    </row>
    <row r="92" spans="1:21" s="34" customFormat="1" ht="13.8">
      <c r="A92" s="86" t="s">
        <v>85</v>
      </c>
      <c r="B92" s="82">
        <v>134</v>
      </c>
      <c r="C92" s="83">
        <v>0</v>
      </c>
      <c r="D92" s="83">
        <v>0</v>
      </c>
      <c r="E92" s="83">
        <v>0</v>
      </c>
      <c r="F92" s="83">
        <v>0</v>
      </c>
      <c r="G92" s="83">
        <v>0</v>
      </c>
      <c r="H92" s="83">
        <v>0</v>
      </c>
      <c r="I92" s="83">
        <v>34</v>
      </c>
      <c r="J92" s="83">
        <v>0</v>
      </c>
      <c r="K92" s="83">
        <v>0</v>
      </c>
      <c r="L92" s="83">
        <v>0</v>
      </c>
      <c r="M92" s="83">
        <v>60</v>
      </c>
      <c r="N92" s="83">
        <v>0</v>
      </c>
      <c r="O92" s="83">
        <v>0</v>
      </c>
      <c r="P92" s="83">
        <v>0</v>
      </c>
      <c r="Q92" s="83">
        <v>24</v>
      </c>
      <c r="R92" s="83">
        <v>0</v>
      </c>
      <c r="S92" s="83">
        <v>0</v>
      </c>
      <c r="T92" s="83">
        <v>16</v>
      </c>
      <c r="U92" s="83">
        <v>0</v>
      </c>
    </row>
    <row r="93" spans="1:21" s="36" customFormat="1" ht="13.95" customHeight="1">
      <c r="A93" s="110" t="s">
        <v>36</v>
      </c>
      <c r="B93" s="82">
        <v>610</v>
      </c>
      <c r="C93" s="83">
        <v>0</v>
      </c>
      <c r="D93" s="83">
        <v>0</v>
      </c>
      <c r="E93" s="83">
        <v>0</v>
      </c>
      <c r="F93" s="83">
        <v>0</v>
      </c>
      <c r="G93" s="83">
        <v>0</v>
      </c>
      <c r="H93" s="83">
        <v>142</v>
      </c>
      <c r="I93" s="83">
        <v>0</v>
      </c>
      <c r="J93" s="83">
        <v>0</v>
      </c>
      <c r="K93" s="83">
        <v>75</v>
      </c>
      <c r="L93" s="83">
        <v>0</v>
      </c>
      <c r="M93" s="83">
        <v>84</v>
      </c>
      <c r="N93" s="83">
        <v>0</v>
      </c>
      <c r="O93" s="83">
        <v>0</v>
      </c>
      <c r="P93" s="83">
        <v>0</v>
      </c>
      <c r="Q93" s="83">
        <v>82</v>
      </c>
      <c r="R93" s="83">
        <v>0</v>
      </c>
      <c r="S93" s="83">
        <v>0</v>
      </c>
      <c r="T93" s="83">
        <v>172</v>
      </c>
      <c r="U93" s="83">
        <v>55</v>
      </c>
    </row>
    <row r="94" spans="1:21" s="37" customFormat="1" ht="13.8">
      <c r="A94" s="40"/>
      <c r="B94" s="46"/>
      <c r="C94" s="47"/>
      <c r="D94" s="47"/>
      <c r="E94" s="47"/>
      <c r="F94" s="47"/>
      <c r="G94" s="47"/>
      <c r="H94" s="47"/>
      <c r="I94" s="47"/>
      <c r="J94" s="47"/>
      <c r="K94" s="47"/>
      <c r="L94" s="47"/>
      <c r="M94" s="47"/>
      <c r="N94" s="47"/>
      <c r="O94" s="47"/>
      <c r="P94" s="47"/>
      <c r="Q94" s="47"/>
      <c r="R94" s="47"/>
      <c r="S94" s="47"/>
      <c r="T94" s="47"/>
      <c r="U94" s="47"/>
    </row>
    <row r="95" spans="1:21" s="37" customFormat="1" ht="13.8">
      <c r="A95" s="40"/>
      <c r="B95" s="46"/>
      <c r="C95" s="47"/>
      <c r="D95" s="47"/>
      <c r="E95" s="47"/>
      <c r="F95" s="47"/>
      <c r="G95" s="47"/>
      <c r="H95" s="47"/>
      <c r="I95" s="47"/>
      <c r="J95" s="47"/>
      <c r="K95" s="47"/>
      <c r="L95" s="47"/>
      <c r="M95" s="47"/>
      <c r="N95" s="47"/>
      <c r="O95" s="47"/>
      <c r="P95" s="47"/>
      <c r="Q95" s="47"/>
      <c r="R95" s="47"/>
      <c r="S95" s="47"/>
      <c r="T95" s="47"/>
      <c r="U95" s="47"/>
    </row>
    <row r="96" spans="1:21" s="37" customFormat="1" ht="13.8">
      <c r="A96" s="42"/>
      <c r="B96" s="46"/>
      <c r="C96" s="47"/>
      <c r="D96" s="47"/>
      <c r="E96" s="47"/>
      <c r="F96" s="47"/>
      <c r="G96" s="47"/>
      <c r="H96" s="47"/>
      <c r="I96" s="47"/>
      <c r="J96" s="47"/>
      <c r="K96" s="47"/>
      <c r="L96" s="47"/>
      <c r="M96" s="47"/>
      <c r="N96" s="47"/>
      <c r="O96" s="47"/>
      <c r="P96" s="47"/>
      <c r="Q96" s="47"/>
      <c r="R96" s="47"/>
      <c r="S96" s="47"/>
      <c r="T96" s="47"/>
      <c r="U96" s="47"/>
    </row>
    <row r="97" s="22" customFormat="1" ht="13.8"/>
    <row r="98" s="22" customFormat="1" ht="13.8"/>
    <row r="99" s="22" customFormat="1" ht="13.8"/>
    <row r="100" s="22" customFormat="1" ht="13.8"/>
  </sheetData>
  <conditionalFormatting sqref="A47:A55">
    <cfRule type="cellIs" dxfId="30" priority="2" operator="between">
      <formula>1</formula>
      <formula>5</formula>
    </cfRule>
  </conditionalFormatting>
  <conditionalFormatting sqref="B45">
    <cfRule type="cellIs" dxfId="29" priority="1" operator="between">
      <formula>1</formula>
      <formula>5</formula>
    </cfRule>
  </conditionalFormatting>
  <conditionalFormatting sqref="S3">
    <cfRule type="cellIs" dxfId="28" priority="4" operator="between">
      <formula>1</formula>
      <formula>5</formula>
    </cfRule>
  </conditionalFormatting>
  <pageMargins left="0.70866141732283472" right="0.70866141732283472" top="0.78740157480314965" bottom="0.78740157480314965" header="0.31496062992125984" footer="0.31496062992125984"/>
  <pageSetup paperSize="9" scale="47" fitToWidth="2" orientation="portrait" r:id="rId1"/>
  <headerFooter>
    <oddFooter>&amp;L© Kirchenamt der EKD Hannover – Referat Betriebswirtschaft, IT und Statistik 
Quelle: Sonderauswertung, LSN.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90EA-858D-4298-BDE7-2C8DAA6C9813}">
  <sheetPr codeName="Tabelle7"/>
  <dimension ref="A1:U94"/>
  <sheetViews>
    <sheetView view="pageBreakPreview" zoomScaleNormal="6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RowHeight="14.4"/>
  <cols>
    <col min="1" max="1" width="54.6640625" customWidth="1"/>
    <col min="2" max="21" width="13.33203125" customWidth="1"/>
  </cols>
  <sheetData>
    <row r="1" spans="1:21" ht="17.399999999999999">
      <c r="A1" s="74" t="s">
        <v>89</v>
      </c>
      <c r="B1" s="45"/>
      <c r="C1" s="45"/>
      <c r="D1" s="45"/>
      <c r="E1" s="45"/>
      <c r="F1" s="45"/>
      <c r="G1" s="45"/>
      <c r="H1" s="45"/>
      <c r="I1" s="45"/>
      <c r="J1" s="45"/>
      <c r="K1" s="45"/>
      <c r="L1" s="45"/>
      <c r="M1" s="30"/>
      <c r="N1" s="30"/>
      <c r="O1" s="30"/>
      <c r="P1" s="30"/>
      <c r="Q1" s="30"/>
      <c r="R1" s="30"/>
      <c r="S1" s="30"/>
      <c r="T1" s="30"/>
      <c r="U1" s="30"/>
    </row>
    <row r="2" spans="1:21">
      <c r="A2" s="22"/>
      <c r="B2" s="30"/>
      <c r="C2" s="30"/>
      <c r="D2" s="30"/>
      <c r="E2" s="30"/>
      <c r="F2" s="30"/>
      <c r="G2" s="30"/>
      <c r="H2" s="30"/>
      <c r="I2" s="22"/>
      <c r="J2" s="22"/>
      <c r="K2" s="22"/>
      <c r="L2" s="22"/>
      <c r="M2" s="22"/>
      <c r="N2" s="22"/>
      <c r="O2" s="22"/>
      <c r="P2" s="22"/>
      <c r="Q2" s="22"/>
      <c r="R2" s="22"/>
      <c r="S2" s="22"/>
      <c r="T2" s="22"/>
      <c r="U2" s="22"/>
    </row>
    <row r="3" spans="1:21" ht="55.2">
      <c r="A3" s="75" t="s">
        <v>22</v>
      </c>
      <c r="B3" s="20" t="s">
        <v>21</v>
      </c>
      <c r="C3" s="20" t="s">
        <v>68</v>
      </c>
      <c r="D3" s="20" t="s">
        <v>8</v>
      </c>
      <c r="E3" s="20" t="s">
        <v>9</v>
      </c>
      <c r="F3" s="20" t="s">
        <v>62</v>
      </c>
      <c r="G3" s="20" t="s">
        <v>65</v>
      </c>
      <c r="H3" s="20" t="s">
        <v>10</v>
      </c>
      <c r="I3" s="20" t="s">
        <v>11</v>
      </c>
      <c r="J3" s="20" t="s">
        <v>12</v>
      </c>
      <c r="K3" s="20" t="s">
        <v>13</v>
      </c>
      <c r="L3" s="20" t="s">
        <v>14</v>
      </c>
      <c r="M3" s="20" t="s">
        <v>63</v>
      </c>
      <c r="N3" s="20" t="s">
        <v>15</v>
      </c>
      <c r="O3" s="20" t="s">
        <v>16</v>
      </c>
      <c r="P3" s="20" t="s">
        <v>17</v>
      </c>
      <c r="Q3" s="20" t="s">
        <v>18</v>
      </c>
      <c r="R3" s="20" t="s">
        <v>64</v>
      </c>
      <c r="S3" s="20" t="s">
        <v>70</v>
      </c>
      <c r="T3" s="20" t="s">
        <v>19</v>
      </c>
      <c r="U3" s="77" t="s">
        <v>20</v>
      </c>
    </row>
    <row r="4" spans="1:21">
      <c r="A4" s="79" t="s">
        <v>23</v>
      </c>
      <c r="B4" s="80"/>
      <c r="C4" s="80"/>
      <c r="D4" s="80"/>
      <c r="E4" s="80"/>
      <c r="F4" s="80"/>
      <c r="G4" s="80"/>
      <c r="H4" s="80"/>
      <c r="I4" s="80"/>
      <c r="J4" s="80"/>
      <c r="K4" s="80"/>
      <c r="L4" s="80"/>
      <c r="M4" s="80"/>
      <c r="N4" s="80"/>
      <c r="O4" s="80"/>
      <c r="P4" s="80"/>
      <c r="Q4" s="80"/>
      <c r="R4" s="80"/>
      <c r="S4" s="80"/>
      <c r="T4" s="80"/>
      <c r="U4" s="80"/>
    </row>
    <row r="5" spans="1:21" ht="27.6">
      <c r="A5" s="81" t="s">
        <v>24</v>
      </c>
      <c r="B5" s="80"/>
      <c r="C5" s="80"/>
      <c r="D5" s="80"/>
      <c r="E5" s="80"/>
      <c r="F5" s="80"/>
      <c r="G5" s="80"/>
      <c r="H5" s="80"/>
      <c r="I5" s="80"/>
      <c r="J5" s="80"/>
      <c r="K5" s="80"/>
      <c r="L5" s="80"/>
      <c r="M5" s="80"/>
      <c r="N5" s="80"/>
      <c r="O5" s="80"/>
      <c r="P5" s="80"/>
      <c r="Q5" s="80"/>
      <c r="R5" s="80"/>
      <c r="S5" s="80"/>
      <c r="T5" s="80"/>
      <c r="U5" s="80"/>
    </row>
    <row r="6" spans="1:21">
      <c r="A6" s="81" t="s">
        <v>25</v>
      </c>
      <c r="B6" s="82">
        <v>109</v>
      </c>
      <c r="C6" s="83">
        <v>0</v>
      </c>
      <c r="D6" s="83">
        <v>11</v>
      </c>
      <c r="E6" s="83">
        <v>47</v>
      </c>
      <c r="F6" s="83">
        <v>0</v>
      </c>
      <c r="G6" s="83">
        <v>0</v>
      </c>
      <c r="H6" s="83">
        <v>1</v>
      </c>
      <c r="I6" s="83">
        <v>3</v>
      </c>
      <c r="J6" s="83">
        <v>11</v>
      </c>
      <c r="K6" s="83">
        <v>2</v>
      </c>
      <c r="L6" s="83">
        <v>0</v>
      </c>
      <c r="M6" s="83">
        <v>6</v>
      </c>
      <c r="N6" s="83">
        <v>0</v>
      </c>
      <c r="O6" s="83">
        <v>1</v>
      </c>
      <c r="P6" s="83">
        <v>0</v>
      </c>
      <c r="Q6" s="83">
        <v>2</v>
      </c>
      <c r="R6" s="83">
        <v>0</v>
      </c>
      <c r="S6" s="83">
        <v>0</v>
      </c>
      <c r="T6" s="83">
        <v>1</v>
      </c>
      <c r="U6" s="83">
        <v>24</v>
      </c>
    </row>
    <row r="7" spans="1:21">
      <c r="A7" s="84" t="s">
        <v>26</v>
      </c>
      <c r="B7" s="82">
        <v>2933</v>
      </c>
      <c r="C7" s="83">
        <v>22</v>
      </c>
      <c r="D7" s="83">
        <v>256</v>
      </c>
      <c r="E7" s="83">
        <v>278</v>
      </c>
      <c r="F7" s="83">
        <v>75</v>
      </c>
      <c r="G7" s="83">
        <v>29</v>
      </c>
      <c r="H7" s="83">
        <v>25</v>
      </c>
      <c r="I7" s="83">
        <v>182</v>
      </c>
      <c r="J7" s="83">
        <v>255</v>
      </c>
      <c r="K7" s="83">
        <v>90</v>
      </c>
      <c r="L7" s="83">
        <v>9</v>
      </c>
      <c r="M7" s="83">
        <v>154</v>
      </c>
      <c r="N7" s="83">
        <v>22</v>
      </c>
      <c r="O7" s="83">
        <v>94</v>
      </c>
      <c r="P7" s="83">
        <v>9</v>
      </c>
      <c r="Q7" s="83">
        <v>374</v>
      </c>
      <c r="R7" s="83">
        <v>21</v>
      </c>
      <c r="S7" s="83">
        <v>4</v>
      </c>
      <c r="T7" s="83">
        <v>475</v>
      </c>
      <c r="U7" s="83">
        <v>559</v>
      </c>
    </row>
    <row r="8" spans="1:21">
      <c r="A8" s="81" t="s">
        <v>27</v>
      </c>
      <c r="B8" s="82">
        <v>156</v>
      </c>
      <c r="C8" s="83">
        <v>10</v>
      </c>
      <c r="D8" s="83">
        <v>11</v>
      </c>
      <c r="E8" s="83">
        <v>64</v>
      </c>
      <c r="F8" s="83">
        <v>4</v>
      </c>
      <c r="G8" s="83">
        <v>5</v>
      </c>
      <c r="H8" s="83">
        <v>1</v>
      </c>
      <c r="I8" s="83">
        <v>11</v>
      </c>
      <c r="J8" s="83">
        <v>5</v>
      </c>
      <c r="K8" s="83">
        <v>3</v>
      </c>
      <c r="L8" s="83">
        <v>0</v>
      </c>
      <c r="M8" s="83">
        <v>13</v>
      </c>
      <c r="N8" s="83">
        <v>1</v>
      </c>
      <c r="O8" s="83">
        <v>6</v>
      </c>
      <c r="P8" s="83">
        <v>0</v>
      </c>
      <c r="Q8" s="83">
        <v>2</v>
      </c>
      <c r="R8" s="83">
        <v>4</v>
      </c>
      <c r="S8" s="83">
        <v>0</v>
      </c>
      <c r="T8" s="83">
        <v>1</v>
      </c>
      <c r="U8" s="83">
        <v>15</v>
      </c>
    </row>
    <row r="9" spans="1:21">
      <c r="A9" s="84" t="s">
        <v>28</v>
      </c>
      <c r="B9" s="82">
        <v>3473</v>
      </c>
      <c r="C9" s="83">
        <v>89</v>
      </c>
      <c r="D9" s="83">
        <v>299</v>
      </c>
      <c r="E9" s="83">
        <v>533</v>
      </c>
      <c r="F9" s="83">
        <v>202</v>
      </c>
      <c r="G9" s="83">
        <v>50</v>
      </c>
      <c r="H9" s="83">
        <v>45</v>
      </c>
      <c r="I9" s="83">
        <v>394</v>
      </c>
      <c r="J9" s="83">
        <v>251</v>
      </c>
      <c r="K9" s="83">
        <v>117</v>
      </c>
      <c r="L9" s="83">
        <v>16</v>
      </c>
      <c r="M9" s="83">
        <v>455</v>
      </c>
      <c r="N9" s="83">
        <v>29</v>
      </c>
      <c r="O9" s="83">
        <v>115</v>
      </c>
      <c r="P9" s="83">
        <v>17</v>
      </c>
      <c r="Q9" s="83">
        <v>196</v>
      </c>
      <c r="R9" s="83">
        <v>66</v>
      </c>
      <c r="S9" s="83">
        <v>8</v>
      </c>
      <c r="T9" s="83">
        <v>292</v>
      </c>
      <c r="U9" s="83">
        <v>299</v>
      </c>
    </row>
    <row r="10" spans="1:21">
      <c r="A10" s="85" t="s">
        <v>29</v>
      </c>
      <c r="B10" s="82"/>
      <c r="C10" s="83"/>
      <c r="D10" s="83"/>
      <c r="E10" s="83"/>
      <c r="F10" s="83"/>
      <c r="G10" s="83"/>
      <c r="H10" s="83"/>
      <c r="I10" s="83"/>
      <c r="J10" s="83"/>
      <c r="K10" s="83"/>
      <c r="L10" s="83"/>
      <c r="M10" s="83"/>
      <c r="N10" s="83"/>
      <c r="O10" s="83"/>
      <c r="P10" s="83"/>
      <c r="Q10" s="83"/>
      <c r="R10" s="83"/>
      <c r="S10" s="83"/>
      <c r="T10" s="83"/>
      <c r="U10" s="83"/>
    </row>
    <row r="11" spans="1:21">
      <c r="A11" s="86" t="s">
        <v>30</v>
      </c>
      <c r="B11" s="82">
        <v>1130</v>
      </c>
      <c r="C11" s="83">
        <v>51</v>
      </c>
      <c r="D11" s="83">
        <v>150</v>
      </c>
      <c r="E11" s="83">
        <v>116</v>
      </c>
      <c r="F11" s="83">
        <v>63</v>
      </c>
      <c r="G11" s="83">
        <v>18</v>
      </c>
      <c r="H11" s="83">
        <v>13</v>
      </c>
      <c r="I11" s="83">
        <v>113</v>
      </c>
      <c r="J11" s="83">
        <v>91</v>
      </c>
      <c r="K11" s="83">
        <v>42</v>
      </c>
      <c r="L11" s="83">
        <v>3</v>
      </c>
      <c r="M11" s="83">
        <v>178</v>
      </c>
      <c r="N11" s="83">
        <v>7</v>
      </c>
      <c r="O11" s="83">
        <v>28</v>
      </c>
      <c r="P11" s="83">
        <v>2</v>
      </c>
      <c r="Q11" s="83">
        <v>44</v>
      </c>
      <c r="R11" s="83">
        <v>38</v>
      </c>
      <c r="S11" s="83">
        <v>5</v>
      </c>
      <c r="T11" s="83">
        <v>43</v>
      </c>
      <c r="U11" s="83">
        <v>125</v>
      </c>
    </row>
    <row r="12" spans="1:21">
      <c r="A12" s="86" t="s">
        <v>31</v>
      </c>
      <c r="B12" s="82">
        <v>576</v>
      </c>
      <c r="C12" s="83">
        <v>7</v>
      </c>
      <c r="D12" s="83">
        <v>49</v>
      </c>
      <c r="E12" s="83">
        <v>172</v>
      </c>
      <c r="F12" s="83">
        <v>90</v>
      </c>
      <c r="G12" s="83">
        <v>3</v>
      </c>
      <c r="H12" s="83">
        <v>5</v>
      </c>
      <c r="I12" s="83">
        <v>39</v>
      </c>
      <c r="J12" s="83">
        <v>39</v>
      </c>
      <c r="K12" s="83">
        <v>9</v>
      </c>
      <c r="L12" s="83">
        <v>1</v>
      </c>
      <c r="M12" s="83">
        <v>32</v>
      </c>
      <c r="N12" s="83">
        <v>3</v>
      </c>
      <c r="O12" s="83">
        <v>19</v>
      </c>
      <c r="P12" s="83">
        <v>2</v>
      </c>
      <c r="Q12" s="83">
        <v>23</v>
      </c>
      <c r="R12" s="83">
        <v>2</v>
      </c>
      <c r="S12" s="83">
        <v>0</v>
      </c>
      <c r="T12" s="83">
        <v>18</v>
      </c>
      <c r="U12" s="83">
        <v>63</v>
      </c>
    </row>
    <row r="13" spans="1:21">
      <c r="A13" s="86" t="s">
        <v>32</v>
      </c>
      <c r="B13" s="82">
        <v>1767</v>
      </c>
      <c r="C13" s="83">
        <v>31</v>
      </c>
      <c r="D13" s="83">
        <v>100</v>
      </c>
      <c r="E13" s="83">
        <v>245</v>
      </c>
      <c r="F13" s="83">
        <v>49</v>
      </c>
      <c r="G13" s="83">
        <v>29</v>
      </c>
      <c r="H13" s="83">
        <v>27</v>
      </c>
      <c r="I13" s="83">
        <v>242</v>
      </c>
      <c r="J13" s="83">
        <v>121</v>
      </c>
      <c r="K13" s="83">
        <v>66</v>
      </c>
      <c r="L13" s="83">
        <v>12</v>
      </c>
      <c r="M13" s="83">
        <v>245</v>
      </c>
      <c r="N13" s="83">
        <v>19</v>
      </c>
      <c r="O13" s="83">
        <v>68</v>
      </c>
      <c r="P13" s="83">
        <v>13</v>
      </c>
      <c r="Q13" s="83">
        <v>129</v>
      </c>
      <c r="R13" s="83">
        <v>26</v>
      </c>
      <c r="S13" s="83">
        <v>3</v>
      </c>
      <c r="T13" s="83">
        <v>231</v>
      </c>
      <c r="U13" s="83">
        <v>111</v>
      </c>
    </row>
    <row r="14" spans="1:21">
      <c r="A14" s="84" t="s">
        <v>33</v>
      </c>
      <c r="B14" s="82">
        <v>6671</v>
      </c>
      <c r="C14" s="82">
        <v>121</v>
      </c>
      <c r="D14" s="82">
        <v>577</v>
      </c>
      <c r="E14" s="82">
        <v>922</v>
      </c>
      <c r="F14" s="82">
        <v>281</v>
      </c>
      <c r="G14" s="82">
        <v>84</v>
      </c>
      <c r="H14" s="82">
        <v>72</v>
      </c>
      <c r="I14" s="82">
        <v>590</v>
      </c>
      <c r="J14" s="82">
        <v>522</v>
      </c>
      <c r="K14" s="82">
        <v>212</v>
      </c>
      <c r="L14" s="82">
        <v>25</v>
      </c>
      <c r="M14" s="82">
        <v>628</v>
      </c>
      <c r="N14" s="82">
        <v>52</v>
      </c>
      <c r="O14" s="82">
        <v>216</v>
      </c>
      <c r="P14" s="82">
        <v>26</v>
      </c>
      <c r="Q14" s="82">
        <v>574</v>
      </c>
      <c r="R14" s="82">
        <v>91</v>
      </c>
      <c r="S14" s="82">
        <v>12</v>
      </c>
      <c r="T14" s="82">
        <v>769</v>
      </c>
      <c r="U14" s="82">
        <v>897</v>
      </c>
    </row>
    <row r="15" spans="1:21">
      <c r="A15" s="85" t="s">
        <v>34</v>
      </c>
      <c r="B15" s="82"/>
      <c r="C15" s="83"/>
      <c r="D15" s="83"/>
      <c r="E15" s="83"/>
      <c r="F15" s="83"/>
      <c r="G15" s="83"/>
      <c r="H15" s="83"/>
      <c r="I15" s="83"/>
      <c r="J15" s="83"/>
      <c r="K15" s="83"/>
      <c r="L15" s="83"/>
      <c r="M15" s="83"/>
      <c r="N15" s="83"/>
      <c r="O15" s="83"/>
      <c r="P15" s="83"/>
      <c r="Q15" s="83"/>
      <c r="R15" s="83"/>
      <c r="S15" s="83"/>
      <c r="T15" s="83"/>
      <c r="U15" s="83"/>
    </row>
    <row r="16" spans="1:21">
      <c r="A16" s="87" t="s">
        <v>35</v>
      </c>
      <c r="B16" s="82">
        <v>2734</v>
      </c>
      <c r="C16" s="83">
        <v>22</v>
      </c>
      <c r="D16" s="83">
        <v>246</v>
      </c>
      <c r="E16" s="83">
        <v>265</v>
      </c>
      <c r="F16" s="83">
        <v>162</v>
      </c>
      <c r="G16" s="83">
        <v>19</v>
      </c>
      <c r="H16" s="83">
        <v>16</v>
      </c>
      <c r="I16" s="83">
        <v>151</v>
      </c>
      <c r="J16" s="83">
        <v>276</v>
      </c>
      <c r="K16" s="83">
        <v>135</v>
      </c>
      <c r="L16" s="83">
        <v>19</v>
      </c>
      <c r="M16" s="83">
        <v>262</v>
      </c>
      <c r="N16" s="83">
        <v>25</v>
      </c>
      <c r="O16" s="83">
        <v>43</v>
      </c>
      <c r="P16" s="83">
        <v>11</v>
      </c>
      <c r="Q16" s="83">
        <v>144</v>
      </c>
      <c r="R16" s="83">
        <v>45</v>
      </c>
      <c r="S16" s="83">
        <v>3</v>
      </c>
      <c r="T16" s="83">
        <v>555</v>
      </c>
      <c r="U16" s="83">
        <v>335</v>
      </c>
    </row>
    <row r="17" spans="1:21">
      <c r="A17" s="86" t="s">
        <v>85</v>
      </c>
      <c r="B17" s="82">
        <v>11</v>
      </c>
      <c r="C17" s="83">
        <v>0</v>
      </c>
      <c r="D17" s="83">
        <v>0</v>
      </c>
      <c r="E17" s="83">
        <v>0</v>
      </c>
      <c r="F17" s="83">
        <v>0</v>
      </c>
      <c r="G17" s="83">
        <v>0</v>
      </c>
      <c r="H17" s="83">
        <v>0</v>
      </c>
      <c r="I17" s="83">
        <v>8</v>
      </c>
      <c r="J17" s="83">
        <v>0</v>
      </c>
      <c r="K17" s="83">
        <v>0</v>
      </c>
      <c r="L17" s="83">
        <v>0</v>
      </c>
      <c r="M17" s="83">
        <v>2</v>
      </c>
      <c r="N17" s="83">
        <v>1</v>
      </c>
      <c r="O17" s="83">
        <v>0</v>
      </c>
      <c r="P17" s="83">
        <v>0</v>
      </c>
      <c r="Q17" s="83">
        <v>0</v>
      </c>
      <c r="R17" s="83">
        <v>0</v>
      </c>
      <c r="S17" s="83">
        <v>0</v>
      </c>
      <c r="T17" s="83">
        <v>0</v>
      </c>
      <c r="U17" s="83">
        <v>0</v>
      </c>
    </row>
    <row r="18" spans="1:21" ht="13.95" customHeight="1">
      <c r="A18" s="86" t="s">
        <v>36</v>
      </c>
      <c r="B18" s="82">
        <v>16</v>
      </c>
      <c r="C18" s="83">
        <v>0</v>
      </c>
      <c r="D18" s="83">
        <v>0</v>
      </c>
      <c r="E18" s="83">
        <v>0</v>
      </c>
      <c r="F18" s="83">
        <v>0</v>
      </c>
      <c r="G18" s="83">
        <v>0</v>
      </c>
      <c r="H18" s="83">
        <v>4</v>
      </c>
      <c r="I18" s="83">
        <v>3</v>
      </c>
      <c r="J18" s="83">
        <v>2</v>
      </c>
      <c r="K18" s="83">
        <v>1</v>
      </c>
      <c r="L18" s="83">
        <v>0</v>
      </c>
      <c r="M18" s="83">
        <v>2</v>
      </c>
      <c r="N18" s="83">
        <v>0</v>
      </c>
      <c r="O18" s="83">
        <v>0</v>
      </c>
      <c r="P18" s="83">
        <v>0</v>
      </c>
      <c r="Q18" s="83">
        <v>1</v>
      </c>
      <c r="R18" s="83">
        <v>0</v>
      </c>
      <c r="S18" s="83">
        <v>0</v>
      </c>
      <c r="T18" s="83">
        <v>1</v>
      </c>
      <c r="U18" s="83">
        <v>2</v>
      </c>
    </row>
    <row r="19" spans="1:21">
      <c r="A19" s="50"/>
      <c r="B19" s="38"/>
      <c r="C19" s="38"/>
      <c r="D19" s="38"/>
      <c r="E19" s="38"/>
      <c r="F19" s="38"/>
      <c r="G19" s="38"/>
      <c r="H19" s="38"/>
      <c r="I19" s="38"/>
      <c r="J19" s="38"/>
      <c r="K19" s="38"/>
      <c r="L19" s="38"/>
      <c r="M19" s="38"/>
      <c r="N19" s="38"/>
      <c r="O19" s="38"/>
      <c r="P19" s="38"/>
      <c r="Q19" s="38"/>
      <c r="R19" s="38"/>
      <c r="S19" s="38"/>
      <c r="T19" s="38"/>
      <c r="U19" s="38"/>
    </row>
    <row r="20" spans="1:21">
      <c r="A20" s="23" t="s">
        <v>37</v>
      </c>
      <c r="B20" s="29"/>
      <c r="C20" s="26"/>
      <c r="D20" s="26"/>
      <c r="E20" s="26"/>
      <c r="F20" s="26"/>
      <c r="G20" s="26"/>
      <c r="H20" s="26"/>
      <c r="I20" s="26"/>
      <c r="J20" s="26"/>
      <c r="K20" s="26"/>
      <c r="L20" s="26"/>
      <c r="M20" s="26"/>
      <c r="N20" s="26"/>
      <c r="O20" s="26"/>
      <c r="P20" s="26"/>
      <c r="Q20" s="26"/>
      <c r="R20" s="26"/>
      <c r="S20" s="26"/>
      <c r="T20" s="26"/>
      <c r="U20" s="26"/>
    </row>
    <row r="21" spans="1:21" ht="27.6">
      <c r="A21" s="42" t="s">
        <v>24</v>
      </c>
      <c r="B21" s="26"/>
      <c r="C21" s="26"/>
      <c r="D21" s="26"/>
      <c r="E21" s="26"/>
      <c r="F21" s="26"/>
      <c r="G21" s="26"/>
      <c r="H21" s="26"/>
      <c r="I21" s="26"/>
      <c r="J21" s="26"/>
      <c r="K21" s="26"/>
      <c r="L21" s="26"/>
      <c r="M21" s="26"/>
      <c r="N21" s="26"/>
      <c r="O21" s="26"/>
      <c r="P21" s="26"/>
      <c r="Q21" s="26"/>
      <c r="R21" s="26"/>
      <c r="S21" s="26"/>
      <c r="T21" s="26"/>
      <c r="U21" s="26"/>
    </row>
    <row r="22" spans="1:21">
      <c r="A22" s="49" t="s">
        <v>38</v>
      </c>
      <c r="B22" s="46">
        <v>27362</v>
      </c>
      <c r="C22" s="47">
        <v>189</v>
      </c>
      <c r="D22" s="47">
        <v>2179</v>
      </c>
      <c r="E22" s="47">
        <v>2613</v>
      </c>
      <c r="F22" s="47">
        <v>527</v>
      </c>
      <c r="G22" s="47">
        <v>319</v>
      </c>
      <c r="H22" s="47">
        <v>327</v>
      </c>
      <c r="I22" s="47">
        <v>1535</v>
      </c>
      <c r="J22" s="47">
        <v>3290</v>
      </c>
      <c r="K22" s="47">
        <v>772</v>
      </c>
      <c r="L22" s="47">
        <v>103</v>
      </c>
      <c r="M22" s="47">
        <v>1133</v>
      </c>
      <c r="N22" s="47">
        <v>190</v>
      </c>
      <c r="O22" s="47">
        <v>1242</v>
      </c>
      <c r="P22" s="47">
        <v>51</v>
      </c>
      <c r="Q22" s="47">
        <v>3696</v>
      </c>
      <c r="R22" s="47">
        <v>189</v>
      </c>
      <c r="S22" s="47">
        <v>44</v>
      </c>
      <c r="T22" s="47">
        <v>5162</v>
      </c>
      <c r="U22" s="47">
        <v>3801</v>
      </c>
    </row>
    <row r="23" spans="1:21">
      <c r="A23" s="49" t="s">
        <v>39</v>
      </c>
      <c r="B23" s="46">
        <v>47278</v>
      </c>
      <c r="C23" s="47">
        <v>981</v>
      </c>
      <c r="D23" s="47">
        <v>4156</v>
      </c>
      <c r="E23" s="47">
        <v>6253</v>
      </c>
      <c r="F23" s="47">
        <v>2573</v>
      </c>
      <c r="G23" s="47">
        <v>839</v>
      </c>
      <c r="H23" s="47">
        <v>789</v>
      </c>
      <c r="I23" s="47">
        <v>5668</v>
      </c>
      <c r="J23" s="47">
        <v>4207</v>
      </c>
      <c r="K23" s="47">
        <v>1631</v>
      </c>
      <c r="L23" s="47">
        <v>243</v>
      </c>
      <c r="M23" s="47">
        <v>6367</v>
      </c>
      <c r="N23" s="47">
        <v>454</v>
      </c>
      <c r="O23" s="47">
        <v>1859</v>
      </c>
      <c r="P23" s="47">
        <v>200</v>
      </c>
      <c r="Q23" s="47">
        <v>2648</v>
      </c>
      <c r="R23" s="47">
        <v>829</v>
      </c>
      <c r="S23" s="47">
        <v>111</v>
      </c>
      <c r="T23" s="47">
        <v>4087</v>
      </c>
      <c r="U23" s="47">
        <v>3383</v>
      </c>
    </row>
    <row r="24" spans="1:21">
      <c r="A24" s="65" t="s">
        <v>66</v>
      </c>
      <c r="B24" s="38"/>
      <c r="C24" s="38"/>
      <c r="D24" s="38"/>
      <c r="E24" s="38"/>
      <c r="F24" s="38"/>
      <c r="G24" s="38"/>
      <c r="H24" s="38"/>
      <c r="I24" s="38"/>
      <c r="J24" s="38"/>
      <c r="K24" s="38"/>
      <c r="L24" s="38"/>
      <c r="M24" s="38"/>
      <c r="N24" s="38"/>
      <c r="O24" s="38"/>
      <c r="P24" s="38"/>
      <c r="Q24" s="38"/>
      <c r="R24" s="38"/>
      <c r="S24" s="38"/>
      <c r="T24" s="38"/>
      <c r="U24" s="38"/>
    </row>
    <row r="25" spans="1:21">
      <c r="A25" s="66" t="s">
        <v>30</v>
      </c>
      <c r="B25" s="46">
        <v>16036</v>
      </c>
      <c r="C25" s="47">
        <v>610</v>
      </c>
      <c r="D25" s="47">
        <v>2246</v>
      </c>
      <c r="E25" s="47">
        <v>1559</v>
      </c>
      <c r="F25" s="47">
        <v>745</v>
      </c>
      <c r="G25" s="47">
        <v>288</v>
      </c>
      <c r="H25" s="47">
        <v>187</v>
      </c>
      <c r="I25" s="47">
        <v>1598</v>
      </c>
      <c r="J25" s="47">
        <v>1655</v>
      </c>
      <c r="K25" s="47">
        <v>615</v>
      </c>
      <c r="L25" s="47">
        <v>52</v>
      </c>
      <c r="M25" s="47">
        <v>2610</v>
      </c>
      <c r="N25" s="47">
        <v>110</v>
      </c>
      <c r="O25" s="47">
        <v>510</v>
      </c>
      <c r="P25" s="47">
        <v>27</v>
      </c>
      <c r="Q25" s="47">
        <v>605</v>
      </c>
      <c r="R25" s="47">
        <v>481</v>
      </c>
      <c r="S25" s="47">
        <v>79</v>
      </c>
      <c r="T25" s="47">
        <v>650</v>
      </c>
      <c r="U25" s="47">
        <v>1409</v>
      </c>
    </row>
    <row r="26" spans="1:21" ht="27.6">
      <c r="A26" s="48" t="s">
        <v>60</v>
      </c>
      <c r="B26" s="46">
        <v>76363</v>
      </c>
      <c r="C26" s="46">
        <v>1225</v>
      </c>
      <c r="D26" s="46">
        <v>6477</v>
      </c>
      <c r="E26" s="46">
        <v>9491</v>
      </c>
      <c r="F26" s="46">
        <v>3128</v>
      </c>
      <c r="G26" s="46">
        <v>1177</v>
      </c>
      <c r="H26" s="46">
        <v>1131</v>
      </c>
      <c r="I26" s="46">
        <v>7368</v>
      </c>
      <c r="J26" s="46">
        <v>7653</v>
      </c>
      <c r="K26" s="46">
        <v>2443</v>
      </c>
      <c r="L26" s="46">
        <v>346</v>
      </c>
      <c r="M26" s="46">
        <v>7628</v>
      </c>
      <c r="N26" s="46">
        <v>646</v>
      </c>
      <c r="O26" s="46">
        <v>3139</v>
      </c>
      <c r="P26" s="46">
        <v>251</v>
      </c>
      <c r="Q26" s="46">
        <v>6368</v>
      </c>
      <c r="R26" s="46">
        <v>1047</v>
      </c>
      <c r="S26" s="46">
        <v>155</v>
      </c>
      <c r="T26" s="46">
        <v>9253</v>
      </c>
      <c r="U26" s="46">
        <v>7437</v>
      </c>
    </row>
    <row r="27" spans="1:21">
      <c r="A27" s="53" t="s">
        <v>67</v>
      </c>
      <c r="B27" s="46">
        <v>71849</v>
      </c>
      <c r="C27" s="47">
        <v>1111</v>
      </c>
      <c r="D27" s="47">
        <v>6083</v>
      </c>
      <c r="E27" s="47">
        <v>8998</v>
      </c>
      <c r="F27" s="47">
        <v>2839</v>
      </c>
      <c r="G27" s="47">
        <v>1113</v>
      </c>
      <c r="H27" s="47">
        <v>1054</v>
      </c>
      <c r="I27" s="47">
        <v>6950</v>
      </c>
      <c r="J27" s="47">
        <v>7093</v>
      </c>
      <c r="K27" s="47">
        <v>2307</v>
      </c>
      <c r="L27" s="47">
        <v>333</v>
      </c>
      <c r="M27" s="47">
        <v>7018</v>
      </c>
      <c r="N27" s="47">
        <v>603</v>
      </c>
      <c r="O27" s="47">
        <v>2985</v>
      </c>
      <c r="P27" s="47">
        <v>240</v>
      </c>
      <c r="Q27" s="47">
        <v>6076</v>
      </c>
      <c r="R27" s="47">
        <v>931</v>
      </c>
      <c r="S27" s="47">
        <v>147</v>
      </c>
      <c r="T27" s="47">
        <v>8815</v>
      </c>
      <c r="U27" s="47">
        <v>7153</v>
      </c>
    </row>
    <row r="28" spans="1:21">
      <c r="A28" s="65" t="s">
        <v>34</v>
      </c>
      <c r="B28" s="38"/>
      <c r="C28" s="38"/>
      <c r="D28" s="38"/>
      <c r="E28" s="38"/>
      <c r="F28" s="38"/>
      <c r="G28" s="38"/>
      <c r="H28" s="38"/>
      <c r="I28" s="38"/>
      <c r="J28" s="38"/>
      <c r="K28" s="38"/>
      <c r="L28" s="38"/>
      <c r="M28" s="38"/>
      <c r="N28" s="38"/>
      <c r="O28" s="38"/>
      <c r="P28" s="38"/>
      <c r="Q28" s="38"/>
      <c r="R28" s="38"/>
      <c r="S28" s="47"/>
      <c r="T28" s="47"/>
      <c r="U28" s="47"/>
    </row>
    <row r="29" spans="1:21" ht="27.6">
      <c r="A29" s="60" t="s">
        <v>41</v>
      </c>
      <c r="B29" s="46">
        <v>36841</v>
      </c>
      <c r="C29" s="47">
        <v>256</v>
      </c>
      <c r="D29" s="47">
        <v>3109</v>
      </c>
      <c r="E29" s="47">
        <v>3588</v>
      </c>
      <c r="F29" s="47">
        <v>2125</v>
      </c>
      <c r="G29" s="47">
        <v>340</v>
      </c>
      <c r="H29" s="47">
        <v>391</v>
      </c>
      <c r="I29" s="47">
        <v>2451</v>
      </c>
      <c r="J29" s="47">
        <v>4463</v>
      </c>
      <c r="K29" s="47">
        <v>1774</v>
      </c>
      <c r="L29" s="47">
        <v>290</v>
      </c>
      <c r="M29" s="47">
        <v>3768</v>
      </c>
      <c r="N29" s="47">
        <v>431</v>
      </c>
      <c r="O29" s="47">
        <v>753</v>
      </c>
      <c r="P29" s="47">
        <v>146</v>
      </c>
      <c r="Q29" s="47">
        <v>1931</v>
      </c>
      <c r="R29" s="47">
        <v>569</v>
      </c>
      <c r="S29" s="47">
        <v>50</v>
      </c>
      <c r="T29" s="47">
        <v>7176</v>
      </c>
      <c r="U29" s="47">
        <v>3230</v>
      </c>
    </row>
    <row r="30" spans="1:21" ht="13.95" customHeight="1">
      <c r="A30" s="68" t="s">
        <v>36</v>
      </c>
      <c r="B30" s="46">
        <v>213</v>
      </c>
      <c r="C30" s="47">
        <v>0</v>
      </c>
      <c r="D30" s="47">
        <v>0</v>
      </c>
      <c r="E30" s="47">
        <v>0</v>
      </c>
      <c r="F30" s="47">
        <v>0</v>
      </c>
      <c r="G30" s="47">
        <v>0</v>
      </c>
      <c r="H30" s="47">
        <v>38</v>
      </c>
      <c r="I30" s="47">
        <v>40</v>
      </c>
      <c r="J30" s="47">
        <v>27</v>
      </c>
      <c r="K30" s="47">
        <v>6</v>
      </c>
      <c r="L30" s="47">
        <v>0</v>
      </c>
      <c r="M30" s="47">
        <v>41</v>
      </c>
      <c r="N30" s="47">
        <v>0</v>
      </c>
      <c r="O30" s="47">
        <v>0</v>
      </c>
      <c r="P30" s="47">
        <v>0</v>
      </c>
      <c r="Q30" s="47">
        <v>15</v>
      </c>
      <c r="R30" s="47">
        <v>0</v>
      </c>
      <c r="S30" s="47">
        <v>0</v>
      </c>
      <c r="T30" s="47">
        <v>24</v>
      </c>
      <c r="U30" s="47">
        <v>22</v>
      </c>
    </row>
    <row r="31" spans="1:21">
      <c r="A31" s="30"/>
      <c r="B31" s="29"/>
      <c r="C31" s="26"/>
      <c r="D31" s="26"/>
      <c r="E31" s="26"/>
      <c r="F31" s="26"/>
      <c r="G31" s="26"/>
      <c r="H31" s="26"/>
      <c r="I31" s="26"/>
      <c r="J31" s="26"/>
      <c r="K31" s="26"/>
      <c r="L31" s="26"/>
      <c r="M31" s="26"/>
      <c r="N31" s="26"/>
      <c r="O31" s="26"/>
      <c r="P31" s="26"/>
      <c r="Q31" s="26"/>
      <c r="R31" s="26"/>
      <c r="S31" s="47"/>
      <c r="T31" s="47"/>
      <c r="U31" s="47"/>
    </row>
    <row r="32" spans="1:21" ht="42" customHeight="1">
      <c r="A32" s="89" t="s">
        <v>102</v>
      </c>
      <c r="B32" s="91"/>
      <c r="C32" s="91"/>
      <c r="D32" s="91"/>
      <c r="E32" s="91"/>
      <c r="F32" s="91"/>
      <c r="G32" s="91"/>
      <c r="H32" s="91"/>
      <c r="I32" s="91"/>
      <c r="J32" s="91"/>
      <c r="K32" s="91"/>
      <c r="L32" s="91"/>
      <c r="M32" s="91"/>
      <c r="N32" s="91"/>
      <c r="O32" s="91"/>
      <c r="P32" s="91"/>
      <c r="Q32" s="91"/>
      <c r="R32" s="91"/>
      <c r="S32" s="83"/>
      <c r="T32" s="83"/>
      <c r="U32" s="83"/>
    </row>
    <row r="33" spans="1:21" ht="28.2">
      <c r="A33" s="92" t="s">
        <v>24</v>
      </c>
      <c r="B33" s="82"/>
      <c r="C33" s="83"/>
      <c r="D33" s="83"/>
      <c r="E33" s="83"/>
      <c r="F33" s="83"/>
      <c r="G33" s="83"/>
      <c r="H33" s="83"/>
      <c r="I33" s="83"/>
      <c r="J33" s="83"/>
      <c r="K33" s="83"/>
      <c r="L33" s="83"/>
      <c r="M33" s="83"/>
      <c r="N33" s="83"/>
      <c r="O33" s="83"/>
      <c r="P33" s="83"/>
      <c r="Q33" s="83"/>
      <c r="R33" s="83"/>
      <c r="S33" s="83"/>
      <c r="T33" s="83"/>
      <c r="U33" s="83"/>
    </row>
    <row r="34" spans="1:21">
      <c r="A34" s="93" t="s">
        <v>38</v>
      </c>
      <c r="B34" s="82">
        <v>21829</v>
      </c>
      <c r="C34" s="83">
        <v>143</v>
      </c>
      <c r="D34" s="83">
        <v>1783</v>
      </c>
      <c r="E34" s="83">
        <v>2211</v>
      </c>
      <c r="F34" s="83">
        <v>391</v>
      </c>
      <c r="G34" s="83">
        <v>242</v>
      </c>
      <c r="H34" s="83">
        <v>241</v>
      </c>
      <c r="I34" s="83">
        <v>1195</v>
      </c>
      <c r="J34" s="83">
        <v>2428</v>
      </c>
      <c r="K34" s="83">
        <v>583</v>
      </c>
      <c r="L34" s="83">
        <v>84</v>
      </c>
      <c r="M34" s="83">
        <v>844</v>
      </c>
      <c r="N34" s="83">
        <v>152</v>
      </c>
      <c r="O34" s="83">
        <v>941</v>
      </c>
      <c r="P34" s="83">
        <v>38</v>
      </c>
      <c r="Q34" s="83">
        <v>3012</v>
      </c>
      <c r="R34" s="83">
        <v>128</v>
      </c>
      <c r="S34" s="83">
        <v>33</v>
      </c>
      <c r="T34" s="83">
        <v>4166</v>
      </c>
      <c r="U34" s="83">
        <v>3214</v>
      </c>
    </row>
    <row r="35" spans="1:21" ht="28.2">
      <c r="A35" s="89" t="s">
        <v>42</v>
      </c>
      <c r="B35" s="94">
        <v>17126.929999999997</v>
      </c>
      <c r="C35" s="95">
        <v>123.03999999999999</v>
      </c>
      <c r="D35" s="95">
        <v>1374.52</v>
      </c>
      <c r="E35" s="95">
        <v>1749.28</v>
      </c>
      <c r="F35" s="95">
        <v>294.85000000000002</v>
      </c>
      <c r="G35" s="95">
        <v>179.36</v>
      </c>
      <c r="H35" s="95">
        <v>189.02</v>
      </c>
      <c r="I35" s="95">
        <v>916.69</v>
      </c>
      <c r="J35" s="95">
        <v>1839.94</v>
      </c>
      <c r="K35" s="95">
        <v>412.81</v>
      </c>
      <c r="L35" s="95">
        <v>64.23</v>
      </c>
      <c r="M35" s="95">
        <v>602.07000000000005</v>
      </c>
      <c r="N35" s="95">
        <v>115.1</v>
      </c>
      <c r="O35" s="95">
        <v>761.07</v>
      </c>
      <c r="P35" s="95">
        <v>30.2</v>
      </c>
      <c r="Q35" s="95">
        <v>2526.5300000000002</v>
      </c>
      <c r="R35" s="95">
        <v>104.01</v>
      </c>
      <c r="S35" s="95">
        <v>26.37</v>
      </c>
      <c r="T35" s="95">
        <v>3385.89</v>
      </c>
      <c r="U35" s="95">
        <v>2431.9499999999998</v>
      </c>
    </row>
    <row r="36" spans="1:21">
      <c r="A36" s="93" t="s">
        <v>39</v>
      </c>
      <c r="B36" s="82">
        <v>37991</v>
      </c>
      <c r="C36" s="83">
        <v>781</v>
      </c>
      <c r="D36" s="83">
        <v>3445</v>
      </c>
      <c r="E36" s="83">
        <v>5299</v>
      </c>
      <c r="F36" s="83">
        <v>1996</v>
      </c>
      <c r="G36" s="83">
        <v>647</v>
      </c>
      <c r="H36" s="83">
        <v>590</v>
      </c>
      <c r="I36" s="83">
        <v>4573</v>
      </c>
      <c r="J36" s="83">
        <v>3155</v>
      </c>
      <c r="K36" s="83">
        <v>1295</v>
      </c>
      <c r="L36" s="83">
        <v>197</v>
      </c>
      <c r="M36" s="83">
        <v>4939</v>
      </c>
      <c r="N36" s="83">
        <v>345</v>
      </c>
      <c r="O36" s="83">
        <v>1426</v>
      </c>
      <c r="P36" s="83">
        <v>165</v>
      </c>
      <c r="Q36" s="83">
        <v>2147</v>
      </c>
      <c r="R36" s="83">
        <v>619</v>
      </c>
      <c r="S36" s="83">
        <v>86</v>
      </c>
      <c r="T36" s="83">
        <v>3385</v>
      </c>
      <c r="U36" s="83">
        <v>2901</v>
      </c>
    </row>
    <row r="37" spans="1:21">
      <c r="A37" s="85" t="s">
        <v>71</v>
      </c>
      <c r="B37" s="94"/>
      <c r="C37" s="95"/>
      <c r="D37" s="95"/>
      <c r="E37" s="95"/>
      <c r="F37" s="95"/>
      <c r="G37" s="95"/>
      <c r="H37" s="95"/>
      <c r="I37" s="95"/>
      <c r="J37" s="95"/>
      <c r="K37" s="95"/>
      <c r="L37" s="95"/>
      <c r="M37" s="95"/>
      <c r="N37" s="95"/>
      <c r="O37" s="95"/>
      <c r="P37" s="95"/>
      <c r="Q37" s="95"/>
      <c r="R37" s="95"/>
      <c r="S37" s="95"/>
      <c r="T37" s="95"/>
      <c r="U37" s="95"/>
    </row>
    <row r="38" spans="1:21">
      <c r="A38" s="97" t="s">
        <v>30</v>
      </c>
      <c r="B38" s="82">
        <v>12821</v>
      </c>
      <c r="C38" s="83">
        <v>482</v>
      </c>
      <c r="D38" s="83">
        <v>1860</v>
      </c>
      <c r="E38" s="83">
        <v>1331</v>
      </c>
      <c r="F38" s="83">
        <v>575</v>
      </c>
      <c r="G38" s="83">
        <v>219</v>
      </c>
      <c r="H38" s="83">
        <v>139</v>
      </c>
      <c r="I38" s="83">
        <v>1293</v>
      </c>
      <c r="J38" s="83">
        <v>1238</v>
      </c>
      <c r="K38" s="83">
        <v>477</v>
      </c>
      <c r="L38" s="83">
        <v>40</v>
      </c>
      <c r="M38" s="83">
        <v>1998</v>
      </c>
      <c r="N38" s="83">
        <v>87</v>
      </c>
      <c r="O38" s="83">
        <v>402</v>
      </c>
      <c r="P38" s="83">
        <v>22</v>
      </c>
      <c r="Q38" s="83">
        <v>487</v>
      </c>
      <c r="R38" s="83">
        <v>360</v>
      </c>
      <c r="S38" s="83">
        <v>62</v>
      </c>
      <c r="T38" s="83">
        <v>541</v>
      </c>
      <c r="U38" s="83">
        <v>1208</v>
      </c>
    </row>
    <row r="39" spans="1:21" ht="28.2">
      <c r="A39" s="89" t="s">
        <v>43</v>
      </c>
      <c r="B39" s="94">
        <v>30342.96999999999</v>
      </c>
      <c r="C39" s="95">
        <v>695.27</v>
      </c>
      <c r="D39" s="95">
        <v>2766.07</v>
      </c>
      <c r="E39" s="95">
        <v>4123.7299999999996</v>
      </c>
      <c r="F39" s="95">
        <v>1636.87</v>
      </c>
      <c r="G39" s="95">
        <v>502.64</v>
      </c>
      <c r="H39" s="95">
        <v>488.48</v>
      </c>
      <c r="I39" s="95">
        <v>3642.98</v>
      </c>
      <c r="J39" s="95">
        <v>2446.81</v>
      </c>
      <c r="K39" s="95">
        <v>971.86</v>
      </c>
      <c r="L39" s="95">
        <v>159.21</v>
      </c>
      <c r="M39" s="95">
        <v>3859.95</v>
      </c>
      <c r="N39" s="95">
        <v>264.70999999999998</v>
      </c>
      <c r="O39" s="95">
        <v>1145.94</v>
      </c>
      <c r="P39" s="95">
        <v>128.91</v>
      </c>
      <c r="Q39" s="95">
        <v>1809.12</v>
      </c>
      <c r="R39" s="95">
        <v>515.26</v>
      </c>
      <c r="S39" s="95">
        <v>70.84</v>
      </c>
      <c r="T39" s="95">
        <v>2836.63</v>
      </c>
      <c r="U39" s="95">
        <v>2277.69</v>
      </c>
    </row>
    <row r="40" spans="1:21" ht="13.95" customHeight="1">
      <c r="A40" s="89" t="s">
        <v>44</v>
      </c>
      <c r="B40" s="94">
        <v>48513.829999999994</v>
      </c>
      <c r="C40" s="95">
        <v>856.33999999999992</v>
      </c>
      <c r="D40" s="95">
        <v>4222.83</v>
      </c>
      <c r="E40" s="95">
        <v>6276.28</v>
      </c>
      <c r="F40" s="95">
        <v>1945.58</v>
      </c>
      <c r="G40" s="95">
        <v>692.56</v>
      </c>
      <c r="H40" s="95">
        <v>683.11</v>
      </c>
      <c r="I40" s="95">
        <v>4667.51</v>
      </c>
      <c r="J40" s="95">
        <v>4384.26</v>
      </c>
      <c r="K40" s="95">
        <v>1404.35</v>
      </c>
      <c r="L40" s="95">
        <v>223.44</v>
      </c>
      <c r="M40" s="95">
        <v>4528.28</v>
      </c>
      <c r="N40" s="95">
        <v>380.33</v>
      </c>
      <c r="O40" s="95">
        <v>1926.74</v>
      </c>
      <c r="P40" s="95">
        <v>159.11000000000001</v>
      </c>
      <c r="Q40" s="95">
        <v>4346.9799999999996</v>
      </c>
      <c r="R40" s="95">
        <v>638.12</v>
      </c>
      <c r="S40" s="95">
        <v>97.21</v>
      </c>
      <c r="T40" s="95">
        <v>6225.24</v>
      </c>
      <c r="U40" s="95">
        <v>4855.5600000000004</v>
      </c>
    </row>
    <row r="41" spans="1:21">
      <c r="A41" s="98" t="s">
        <v>45</v>
      </c>
      <c r="B41" s="82">
        <v>61243</v>
      </c>
      <c r="C41" s="83">
        <v>974</v>
      </c>
      <c r="D41" s="83">
        <v>5335</v>
      </c>
      <c r="E41" s="83">
        <v>8055</v>
      </c>
      <c r="F41" s="83">
        <v>2409</v>
      </c>
      <c r="G41" s="83">
        <v>907</v>
      </c>
      <c r="H41" s="83">
        <v>839</v>
      </c>
      <c r="I41" s="83">
        <v>5910</v>
      </c>
      <c r="J41" s="83">
        <v>5701</v>
      </c>
      <c r="K41" s="83">
        <v>1905</v>
      </c>
      <c r="L41" s="83">
        <v>281</v>
      </c>
      <c r="M41" s="83">
        <v>5880</v>
      </c>
      <c r="N41" s="83">
        <v>499</v>
      </c>
      <c r="O41" s="83">
        <v>2392</v>
      </c>
      <c r="P41" s="83">
        <v>203</v>
      </c>
      <c r="Q41" s="83">
        <v>5175</v>
      </c>
      <c r="R41" s="83">
        <v>772</v>
      </c>
      <c r="S41" s="83">
        <v>119</v>
      </c>
      <c r="T41" s="83">
        <v>7555</v>
      </c>
      <c r="U41" s="83">
        <v>6332</v>
      </c>
    </row>
    <row r="42" spans="1:21">
      <c r="A42" s="85" t="s">
        <v>34</v>
      </c>
      <c r="B42" s="94"/>
      <c r="C42" s="95"/>
      <c r="D42" s="95"/>
      <c r="E42" s="95"/>
      <c r="F42" s="95"/>
      <c r="G42" s="95"/>
      <c r="H42" s="95"/>
      <c r="I42" s="95"/>
      <c r="J42" s="95"/>
      <c r="K42" s="95"/>
      <c r="L42" s="95"/>
      <c r="M42" s="95"/>
      <c r="N42" s="95"/>
      <c r="O42" s="95"/>
      <c r="P42" s="95"/>
      <c r="Q42" s="95"/>
      <c r="R42" s="95"/>
      <c r="S42" s="95"/>
      <c r="T42" s="95"/>
      <c r="U42" s="95"/>
    </row>
    <row r="43" spans="1:21" ht="13.95" customHeight="1">
      <c r="A43" s="100" t="s">
        <v>35</v>
      </c>
      <c r="B43" s="82">
        <v>29656</v>
      </c>
      <c r="C43" s="83">
        <v>203</v>
      </c>
      <c r="D43" s="83">
        <v>2577</v>
      </c>
      <c r="E43" s="83">
        <v>3058</v>
      </c>
      <c r="F43" s="83">
        <v>1656</v>
      </c>
      <c r="G43" s="83">
        <v>264</v>
      </c>
      <c r="H43" s="83">
        <v>304</v>
      </c>
      <c r="I43" s="83">
        <v>1937</v>
      </c>
      <c r="J43" s="83">
        <v>3348</v>
      </c>
      <c r="K43" s="83">
        <v>1410</v>
      </c>
      <c r="L43" s="83">
        <v>234</v>
      </c>
      <c r="M43" s="83">
        <v>2979</v>
      </c>
      <c r="N43" s="83">
        <v>325</v>
      </c>
      <c r="O43" s="83">
        <v>572</v>
      </c>
      <c r="P43" s="83">
        <v>126</v>
      </c>
      <c r="Q43" s="83">
        <v>1570</v>
      </c>
      <c r="R43" s="83">
        <v>417</v>
      </c>
      <c r="S43" s="83">
        <v>37</v>
      </c>
      <c r="T43" s="83">
        <v>5864</v>
      </c>
      <c r="U43" s="83">
        <v>2775</v>
      </c>
    </row>
    <row r="44" spans="1:21" ht="28.5" customHeight="1">
      <c r="A44" s="101" t="s">
        <v>46</v>
      </c>
      <c r="B44" s="94">
        <v>23348.69</v>
      </c>
      <c r="C44" s="95">
        <v>175.58</v>
      </c>
      <c r="D44" s="95">
        <v>2024.43</v>
      </c>
      <c r="E44" s="95">
        <v>2337.41</v>
      </c>
      <c r="F44" s="95">
        <v>1344.73</v>
      </c>
      <c r="G44" s="95">
        <v>202.68</v>
      </c>
      <c r="H44" s="95">
        <v>255.87</v>
      </c>
      <c r="I44" s="95">
        <v>1536.81</v>
      </c>
      <c r="J44" s="95">
        <v>2532.5</v>
      </c>
      <c r="K44" s="95">
        <v>1035.97</v>
      </c>
      <c r="L44" s="95">
        <v>184.91</v>
      </c>
      <c r="M44" s="95">
        <v>2328.7800000000002</v>
      </c>
      <c r="N44" s="95">
        <v>254.74</v>
      </c>
      <c r="O44" s="95">
        <v>460.23</v>
      </c>
      <c r="P44" s="95">
        <v>98.77</v>
      </c>
      <c r="Q44" s="95">
        <v>1293.3800000000001</v>
      </c>
      <c r="R44" s="95">
        <v>348.87</v>
      </c>
      <c r="S44" s="95">
        <v>30.89</v>
      </c>
      <c r="T44" s="95">
        <v>4818.62</v>
      </c>
      <c r="U44" s="95">
        <v>2083.52</v>
      </c>
    </row>
    <row r="45" spans="1:21">
      <c r="A45" s="89" t="s">
        <v>47</v>
      </c>
      <c r="B45" s="111">
        <v>42.581013340300117</v>
      </c>
      <c r="C45" s="103">
        <v>43.794661190965094</v>
      </c>
      <c r="D45" s="103">
        <v>41.478725398313024</v>
      </c>
      <c r="E45" s="103">
        <v>40.054996896337677</v>
      </c>
      <c r="F45" s="103">
        <v>45.655873806558738</v>
      </c>
      <c r="G45" s="103">
        <v>44.328555678059537</v>
      </c>
      <c r="H45" s="103">
        <v>41.249106078665079</v>
      </c>
      <c r="I45" s="103">
        <v>43.114551607445009</v>
      </c>
      <c r="J45" s="103">
        <v>43.092615330643746</v>
      </c>
      <c r="K45" s="103">
        <v>42.693963254593179</v>
      </c>
      <c r="L45" s="103">
        <v>44.103202846975087</v>
      </c>
      <c r="M45" s="103">
        <v>44.61207482993197</v>
      </c>
      <c r="N45" s="103">
        <v>43.823647294589179</v>
      </c>
      <c r="O45" s="103">
        <v>41.795986622073578</v>
      </c>
      <c r="P45" s="103">
        <v>42.763546798029559</v>
      </c>
      <c r="Q45" s="103">
        <v>43.474782608695655</v>
      </c>
      <c r="R45" s="103">
        <v>45.910621761658028</v>
      </c>
      <c r="S45" s="103">
        <v>44.924369747899156</v>
      </c>
      <c r="T45" s="103">
        <v>42.684976836532101</v>
      </c>
      <c r="U45" s="103">
        <v>41.234838913455462</v>
      </c>
    </row>
    <row r="46" spans="1:21" ht="28.2">
      <c r="A46" s="104" t="s">
        <v>48</v>
      </c>
      <c r="B46" s="82"/>
      <c r="C46" s="83"/>
      <c r="D46" s="83"/>
      <c r="E46" s="83"/>
      <c r="F46" s="83"/>
      <c r="G46" s="83"/>
      <c r="H46" s="83"/>
      <c r="I46" s="83"/>
      <c r="J46" s="83"/>
      <c r="K46" s="83"/>
      <c r="L46" s="83"/>
      <c r="M46" s="83"/>
      <c r="N46" s="83"/>
      <c r="O46" s="83"/>
      <c r="P46" s="83"/>
      <c r="Q46" s="83"/>
      <c r="R46" s="83"/>
      <c r="S46" s="83"/>
      <c r="T46" s="83"/>
      <c r="U46" s="83"/>
    </row>
    <row r="47" spans="1:21">
      <c r="A47" s="105" t="s">
        <v>29</v>
      </c>
      <c r="B47" s="82"/>
      <c r="C47" s="83"/>
      <c r="D47" s="83"/>
      <c r="E47" s="83"/>
      <c r="F47" s="83"/>
      <c r="G47" s="83"/>
      <c r="H47" s="83"/>
      <c r="I47" s="83"/>
      <c r="J47" s="83"/>
      <c r="K47" s="83"/>
      <c r="L47" s="83"/>
      <c r="M47" s="83"/>
      <c r="N47" s="83"/>
      <c r="O47" s="83"/>
      <c r="P47" s="83"/>
      <c r="Q47" s="83"/>
      <c r="R47" s="83"/>
      <c r="S47" s="83"/>
      <c r="T47" s="83"/>
      <c r="U47" s="83"/>
    </row>
    <row r="48" spans="1:21">
      <c r="A48" s="86" t="s">
        <v>74</v>
      </c>
      <c r="B48" s="82">
        <v>7240</v>
      </c>
      <c r="C48" s="83">
        <v>85</v>
      </c>
      <c r="D48" s="83">
        <v>579</v>
      </c>
      <c r="E48" s="83">
        <v>1223</v>
      </c>
      <c r="F48" s="83">
        <v>100</v>
      </c>
      <c r="G48" s="83">
        <v>99</v>
      </c>
      <c r="H48" s="83">
        <v>142</v>
      </c>
      <c r="I48" s="83">
        <v>631</v>
      </c>
      <c r="J48" s="83">
        <v>727</v>
      </c>
      <c r="K48" s="83">
        <v>212</v>
      </c>
      <c r="L48" s="83">
        <v>42</v>
      </c>
      <c r="M48" s="83">
        <v>534</v>
      </c>
      <c r="N48" s="83">
        <v>43</v>
      </c>
      <c r="O48" s="83">
        <v>317</v>
      </c>
      <c r="P48" s="83">
        <v>22</v>
      </c>
      <c r="Q48" s="83">
        <v>604</v>
      </c>
      <c r="R48" s="83">
        <v>64</v>
      </c>
      <c r="S48" s="83">
        <v>11</v>
      </c>
      <c r="T48" s="83">
        <v>978</v>
      </c>
      <c r="U48" s="83">
        <v>827</v>
      </c>
    </row>
    <row r="49" spans="1:21">
      <c r="A49" s="86" t="s">
        <v>75</v>
      </c>
      <c r="B49" s="82">
        <v>7232</v>
      </c>
      <c r="C49" s="83">
        <v>118</v>
      </c>
      <c r="D49" s="83">
        <v>660</v>
      </c>
      <c r="E49" s="83">
        <v>948</v>
      </c>
      <c r="F49" s="83">
        <v>236</v>
      </c>
      <c r="G49" s="83">
        <v>81</v>
      </c>
      <c r="H49" s="83">
        <v>129</v>
      </c>
      <c r="I49" s="83">
        <v>707</v>
      </c>
      <c r="J49" s="83">
        <v>683</v>
      </c>
      <c r="K49" s="83">
        <v>196</v>
      </c>
      <c r="L49" s="83">
        <v>44</v>
      </c>
      <c r="M49" s="83">
        <v>679</v>
      </c>
      <c r="N49" s="83">
        <v>53</v>
      </c>
      <c r="O49" s="83">
        <v>277</v>
      </c>
      <c r="P49" s="83">
        <v>18</v>
      </c>
      <c r="Q49" s="83">
        <v>633</v>
      </c>
      <c r="R49" s="83">
        <v>71</v>
      </c>
      <c r="S49" s="83">
        <v>15</v>
      </c>
      <c r="T49" s="83">
        <v>992</v>
      </c>
      <c r="U49" s="83">
        <v>692</v>
      </c>
    </row>
    <row r="50" spans="1:21">
      <c r="A50" s="86" t="s">
        <v>76</v>
      </c>
      <c r="B50" s="82">
        <v>6439</v>
      </c>
      <c r="C50" s="83">
        <v>60</v>
      </c>
      <c r="D50" s="83">
        <v>617</v>
      </c>
      <c r="E50" s="83">
        <v>875</v>
      </c>
      <c r="F50" s="83">
        <v>237</v>
      </c>
      <c r="G50" s="83">
        <v>83</v>
      </c>
      <c r="H50" s="83">
        <v>86</v>
      </c>
      <c r="I50" s="83">
        <v>588</v>
      </c>
      <c r="J50" s="83">
        <v>627</v>
      </c>
      <c r="K50" s="83">
        <v>186</v>
      </c>
      <c r="L50" s="83">
        <v>17</v>
      </c>
      <c r="M50" s="83">
        <v>628</v>
      </c>
      <c r="N50" s="83">
        <v>52</v>
      </c>
      <c r="O50" s="83">
        <v>285</v>
      </c>
      <c r="P50" s="83">
        <v>20</v>
      </c>
      <c r="Q50" s="83">
        <v>567</v>
      </c>
      <c r="R50" s="83">
        <v>73</v>
      </c>
      <c r="S50" s="83">
        <v>14</v>
      </c>
      <c r="T50" s="83">
        <v>806</v>
      </c>
      <c r="U50" s="83">
        <v>618</v>
      </c>
    </row>
    <row r="51" spans="1:21">
      <c r="A51" s="86" t="s">
        <v>77</v>
      </c>
      <c r="B51" s="82">
        <v>7322</v>
      </c>
      <c r="C51" s="83">
        <v>80</v>
      </c>
      <c r="D51" s="83">
        <v>651</v>
      </c>
      <c r="E51" s="83">
        <v>1082</v>
      </c>
      <c r="F51" s="83">
        <v>260</v>
      </c>
      <c r="G51" s="83">
        <v>107</v>
      </c>
      <c r="H51" s="83">
        <v>93</v>
      </c>
      <c r="I51" s="83">
        <v>688</v>
      </c>
      <c r="J51" s="83">
        <v>674</v>
      </c>
      <c r="K51" s="83">
        <v>244</v>
      </c>
      <c r="L51" s="83">
        <v>39</v>
      </c>
      <c r="M51" s="83">
        <v>732</v>
      </c>
      <c r="N51" s="83">
        <v>66</v>
      </c>
      <c r="O51" s="83">
        <v>294</v>
      </c>
      <c r="P51" s="83">
        <v>31</v>
      </c>
      <c r="Q51" s="83">
        <v>642</v>
      </c>
      <c r="R51" s="83">
        <v>89</v>
      </c>
      <c r="S51" s="83">
        <v>11</v>
      </c>
      <c r="T51" s="83">
        <v>857</v>
      </c>
      <c r="U51" s="83">
        <v>682</v>
      </c>
    </row>
    <row r="52" spans="1:21">
      <c r="A52" s="86" t="s">
        <v>78</v>
      </c>
      <c r="B52" s="82">
        <v>7558</v>
      </c>
      <c r="C52" s="83">
        <v>168</v>
      </c>
      <c r="D52" s="83">
        <v>663</v>
      </c>
      <c r="E52" s="83">
        <v>918</v>
      </c>
      <c r="F52" s="83">
        <v>391</v>
      </c>
      <c r="G52" s="83">
        <v>95</v>
      </c>
      <c r="H52" s="83">
        <v>108</v>
      </c>
      <c r="I52" s="83">
        <v>709</v>
      </c>
      <c r="J52" s="83">
        <v>582</v>
      </c>
      <c r="K52" s="83">
        <v>241</v>
      </c>
      <c r="L52" s="83">
        <v>33</v>
      </c>
      <c r="M52" s="83">
        <v>800</v>
      </c>
      <c r="N52" s="83">
        <v>54</v>
      </c>
      <c r="O52" s="83">
        <v>274</v>
      </c>
      <c r="P52" s="83">
        <v>35</v>
      </c>
      <c r="Q52" s="83">
        <v>581</v>
      </c>
      <c r="R52" s="83">
        <v>156</v>
      </c>
      <c r="S52" s="83">
        <v>12</v>
      </c>
      <c r="T52" s="83">
        <v>910</v>
      </c>
      <c r="U52" s="83">
        <v>828</v>
      </c>
    </row>
    <row r="53" spans="1:21">
      <c r="A53" s="86" t="s">
        <v>79</v>
      </c>
      <c r="B53" s="82">
        <v>8540</v>
      </c>
      <c r="C53" s="83">
        <v>167</v>
      </c>
      <c r="D53" s="83">
        <v>727</v>
      </c>
      <c r="E53" s="83">
        <v>1050</v>
      </c>
      <c r="F53" s="83">
        <v>398</v>
      </c>
      <c r="G53" s="83">
        <v>136</v>
      </c>
      <c r="H53" s="83">
        <v>108</v>
      </c>
      <c r="I53" s="83">
        <v>895</v>
      </c>
      <c r="J53" s="83">
        <v>780</v>
      </c>
      <c r="K53" s="83">
        <v>275</v>
      </c>
      <c r="L53" s="83">
        <v>31</v>
      </c>
      <c r="M53" s="83">
        <v>866</v>
      </c>
      <c r="N53" s="83">
        <v>69</v>
      </c>
      <c r="O53" s="83">
        <v>279</v>
      </c>
      <c r="P53" s="83">
        <v>31</v>
      </c>
      <c r="Q53" s="83">
        <v>650</v>
      </c>
      <c r="R53" s="83">
        <v>133</v>
      </c>
      <c r="S53" s="83">
        <v>15</v>
      </c>
      <c r="T53" s="83">
        <v>982</v>
      </c>
      <c r="U53" s="83">
        <v>948</v>
      </c>
    </row>
    <row r="54" spans="1:21">
      <c r="A54" s="86" t="s">
        <v>80</v>
      </c>
      <c r="B54" s="82">
        <v>7875</v>
      </c>
      <c r="C54" s="83">
        <v>122</v>
      </c>
      <c r="D54" s="83">
        <v>690</v>
      </c>
      <c r="E54" s="83">
        <v>888</v>
      </c>
      <c r="F54" s="83">
        <v>356</v>
      </c>
      <c r="G54" s="83">
        <v>138</v>
      </c>
      <c r="H54" s="83">
        <v>82</v>
      </c>
      <c r="I54" s="83">
        <v>809</v>
      </c>
      <c r="J54" s="83">
        <v>756</v>
      </c>
      <c r="K54" s="83">
        <v>266</v>
      </c>
      <c r="L54" s="83">
        <v>36</v>
      </c>
      <c r="M54" s="83">
        <v>760</v>
      </c>
      <c r="N54" s="83">
        <v>75</v>
      </c>
      <c r="O54" s="83">
        <v>294</v>
      </c>
      <c r="P54" s="83">
        <v>19</v>
      </c>
      <c r="Q54" s="83">
        <v>697</v>
      </c>
      <c r="R54" s="83">
        <v>96</v>
      </c>
      <c r="S54" s="83">
        <v>16</v>
      </c>
      <c r="T54" s="83">
        <v>958</v>
      </c>
      <c r="U54" s="83">
        <v>817</v>
      </c>
    </row>
    <row r="55" spans="1:21">
      <c r="A55" s="86" t="s">
        <v>83</v>
      </c>
      <c r="B55" s="82">
        <v>9037</v>
      </c>
      <c r="C55" s="83">
        <v>174</v>
      </c>
      <c r="D55" s="83">
        <v>748</v>
      </c>
      <c r="E55" s="83">
        <v>1071</v>
      </c>
      <c r="F55" s="83">
        <v>431</v>
      </c>
      <c r="G55" s="83">
        <v>168</v>
      </c>
      <c r="H55" s="83">
        <v>91</v>
      </c>
      <c r="I55" s="83">
        <v>883</v>
      </c>
      <c r="J55" s="83">
        <v>872</v>
      </c>
      <c r="K55" s="83">
        <v>285</v>
      </c>
      <c r="L55" s="83">
        <v>39</v>
      </c>
      <c r="M55" s="83">
        <v>881</v>
      </c>
      <c r="N55" s="83">
        <v>87</v>
      </c>
      <c r="O55" s="83">
        <v>372</v>
      </c>
      <c r="P55" s="83">
        <v>27</v>
      </c>
      <c r="Q55" s="83">
        <v>801</v>
      </c>
      <c r="R55" s="83">
        <v>90</v>
      </c>
      <c r="S55" s="83">
        <v>25</v>
      </c>
      <c r="T55" s="83">
        <v>1072</v>
      </c>
      <c r="U55" s="83">
        <v>920</v>
      </c>
    </row>
    <row r="56" spans="1:21">
      <c r="A56" s="30"/>
      <c r="B56" s="46"/>
      <c r="C56" s="47"/>
      <c r="D56" s="47"/>
      <c r="E56" s="47"/>
      <c r="F56" s="47"/>
      <c r="G56" s="47"/>
      <c r="H56" s="47"/>
      <c r="I56" s="47"/>
      <c r="J56" s="47"/>
      <c r="K56" s="47"/>
      <c r="L56" s="47"/>
      <c r="M56" s="47"/>
      <c r="N56" s="47"/>
      <c r="O56" s="47"/>
      <c r="P56" s="47"/>
      <c r="Q56" s="47"/>
      <c r="R56" s="47"/>
      <c r="S56" s="47"/>
      <c r="T56" s="47"/>
      <c r="U56" s="47"/>
    </row>
    <row r="57" spans="1:21">
      <c r="A57" s="41" t="s">
        <v>49</v>
      </c>
      <c r="B57" s="46"/>
      <c r="C57" s="47"/>
      <c r="D57" s="47"/>
      <c r="E57" s="47"/>
      <c r="F57" s="47"/>
      <c r="G57" s="47"/>
      <c r="H57" s="47"/>
      <c r="I57" s="47"/>
      <c r="J57" s="47"/>
      <c r="K57" s="47"/>
      <c r="L57" s="47"/>
      <c r="M57" s="47"/>
      <c r="N57" s="47"/>
      <c r="O57" s="47"/>
      <c r="P57" s="47"/>
      <c r="Q57" s="47"/>
      <c r="R57" s="47"/>
      <c r="S57" s="47"/>
      <c r="T57" s="47"/>
      <c r="U57" s="47"/>
    </row>
    <row r="58" spans="1:21" ht="28.2">
      <c r="A58" s="40" t="s">
        <v>24</v>
      </c>
      <c r="B58" s="46"/>
      <c r="C58" s="46"/>
      <c r="D58" s="46"/>
      <c r="E58" s="46"/>
      <c r="F58" s="46"/>
      <c r="G58" s="46"/>
      <c r="H58" s="46"/>
      <c r="I58" s="46"/>
      <c r="J58" s="46"/>
      <c r="K58" s="46"/>
      <c r="L58" s="46"/>
      <c r="M58" s="46"/>
      <c r="N58" s="46"/>
      <c r="O58" s="46"/>
      <c r="P58" s="46"/>
      <c r="Q58" s="46"/>
      <c r="R58" s="46"/>
      <c r="S58" s="46"/>
      <c r="T58" s="46"/>
      <c r="U58" s="46"/>
    </row>
    <row r="59" spans="1:21">
      <c r="A59" s="40" t="s">
        <v>50</v>
      </c>
      <c r="B59" s="46">
        <v>1833</v>
      </c>
      <c r="C59" s="47">
        <v>0</v>
      </c>
      <c r="D59" s="47">
        <v>175</v>
      </c>
      <c r="E59" s="47">
        <v>739</v>
      </c>
      <c r="F59" s="47" t="s">
        <v>103</v>
      </c>
      <c r="G59" s="47" t="s">
        <v>103</v>
      </c>
      <c r="H59" s="47">
        <v>11</v>
      </c>
      <c r="I59" s="47">
        <v>110</v>
      </c>
      <c r="J59" s="47">
        <v>291</v>
      </c>
      <c r="K59" s="47">
        <v>25</v>
      </c>
      <c r="L59" s="47" t="s">
        <v>103</v>
      </c>
      <c r="M59" s="47">
        <v>127</v>
      </c>
      <c r="N59" s="47" t="s">
        <v>103</v>
      </c>
      <c r="O59" s="47">
        <v>10</v>
      </c>
      <c r="P59" s="47" t="s">
        <v>103</v>
      </c>
      <c r="Q59" s="47">
        <v>20</v>
      </c>
      <c r="R59" s="47" t="s">
        <v>103</v>
      </c>
      <c r="S59" s="47" t="s">
        <v>103</v>
      </c>
      <c r="T59" s="47">
        <v>11</v>
      </c>
      <c r="U59" s="47">
        <v>314</v>
      </c>
    </row>
    <row r="60" spans="1:21">
      <c r="A60" s="40" t="s">
        <v>26</v>
      </c>
      <c r="B60" s="46">
        <v>148765</v>
      </c>
      <c r="C60" s="47">
        <v>1070</v>
      </c>
      <c r="D60" s="47">
        <v>11714</v>
      </c>
      <c r="E60" s="47">
        <v>15576</v>
      </c>
      <c r="F60" s="47">
        <v>2678</v>
      </c>
      <c r="G60" s="47">
        <v>1699</v>
      </c>
      <c r="H60" s="47">
        <v>1536</v>
      </c>
      <c r="I60" s="47">
        <v>8794</v>
      </c>
      <c r="J60" s="47">
        <v>15044</v>
      </c>
      <c r="K60" s="47">
        <v>3933</v>
      </c>
      <c r="L60" s="47">
        <v>486</v>
      </c>
      <c r="M60" s="47">
        <v>6438</v>
      </c>
      <c r="N60" s="47">
        <v>1124</v>
      </c>
      <c r="O60" s="47">
        <v>5587</v>
      </c>
      <c r="P60" s="47">
        <v>318</v>
      </c>
      <c r="Q60" s="47">
        <v>20844</v>
      </c>
      <c r="R60" s="47">
        <v>1119</v>
      </c>
      <c r="S60" s="47">
        <v>223</v>
      </c>
      <c r="T60" s="47">
        <v>28417</v>
      </c>
      <c r="U60" s="47">
        <v>22165</v>
      </c>
    </row>
    <row r="61" spans="1:21">
      <c r="A61" s="52" t="s">
        <v>27</v>
      </c>
      <c r="B61" s="46">
        <v>8048</v>
      </c>
      <c r="C61" s="47">
        <v>829</v>
      </c>
      <c r="D61" s="47">
        <v>375</v>
      </c>
      <c r="E61" s="47">
        <v>3086</v>
      </c>
      <c r="F61" s="47">
        <v>302</v>
      </c>
      <c r="G61" s="47">
        <v>166</v>
      </c>
      <c r="H61" s="47">
        <v>59</v>
      </c>
      <c r="I61" s="47">
        <v>489</v>
      </c>
      <c r="J61" s="47">
        <v>157</v>
      </c>
      <c r="K61" s="47">
        <v>155</v>
      </c>
      <c r="L61" s="47" t="s">
        <v>103</v>
      </c>
      <c r="M61" s="47">
        <v>1041</v>
      </c>
      <c r="N61" s="47">
        <v>14</v>
      </c>
      <c r="O61" s="47">
        <v>123</v>
      </c>
      <c r="P61" s="47" t="s">
        <v>103</v>
      </c>
      <c r="Q61" s="47">
        <v>75</v>
      </c>
      <c r="R61" s="47">
        <v>400</v>
      </c>
      <c r="S61" s="47" t="s">
        <v>103</v>
      </c>
      <c r="T61" s="47">
        <v>15</v>
      </c>
      <c r="U61" s="47">
        <v>762</v>
      </c>
    </row>
    <row r="62" spans="1:21">
      <c r="A62" s="23" t="s">
        <v>28</v>
      </c>
      <c r="B62" s="46">
        <v>236398</v>
      </c>
      <c r="C62" s="46">
        <v>5535</v>
      </c>
      <c r="D62" s="46">
        <v>19658</v>
      </c>
      <c r="E62" s="46">
        <v>33933</v>
      </c>
      <c r="F62" s="46">
        <v>13123</v>
      </c>
      <c r="G62" s="46">
        <v>4081</v>
      </c>
      <c r="H62" s="46">
        <v>3120</v>
      </c>
      <c r="I62" s="46">
        <v>31489</v>
      </c>
      <c r="J62" s="46">
        <v>17862</v>
      </c>
      <c r="K62" s="46">
        <v>8099</v>
      </c>
      <c r="L62" s="46">
        <v>1040</v>
      </c>
      <c r="M62" s="46">
        <v>33478</v>
      </c>
      <c r="N62" s="46">
        <v>2453</v>
      </c>
      <c r="O62" s="46">
        <v>7984</v>
      </c>
      <c r="P62" s="46">
        <v>1204</v>
      </c>
      <c r="Q62" s="46">
        <v>12632</v>
      </c>
      <c r="R62" s="46">
        <v>4944</v>
      </c>
      <c r="S62" s="46">
        <v>651</v>
      </c>
      <c r="T62" s="46">
        <v>19818</v>
      </c>
      <c r="U62" s="46">
        <v>15294</v>
      </c>
    </row>
    <row r="63" spans="1:21">
      <c r="A63" s="57" t="s">
        <v>29</v>
      </c>
      <c r="B63" s="46"/>
      <c r="C63" s="46"/>
      <c r="D63" s="46"/>
      <c r="E63" s="46"/>
      <c r="F63" s="46"/>
      <c r="G63" s="46"/>
      <c r="H63" s="46"/>
      <c r="I63" s="46"/>
      <c r="J63" s="46"/>
      <c r="K63" s="46"/>
      <c r="L63" s="46"/>
      <c r="M63" s="46"/>
      <c r="N63" s="46"/>
      <c r="O63" s="46"/>
      <c r="P63" s="46"/>
      <c r="Q63" s="46"/>
      <c r="R63" s="46"/>
      <c r="S63" s="46"/>
      <c r="T63" s="46"/>
      <c r="U63" s="46"/>
    </row>
    <row r="64" spans="1:21">
      <c r="A64" s="58" t="s">
        <v>30</v>
      </c>
      <c r="B64" s="46">
        <v>81026</v>
      </c>
      <c r="C64" s="47">
        <v>3480</v>
      </c>
      <c r="D64" s="47">
        <v>10237</v>
      </c>
      <c r="E64" s="47">
        <v>8928</v>
      </c>
      <c r="F64" s="47">
        <v>3872</v>
      </c>
      <c r="G64" s="47">
        <v>1421</v>
      </c>
      <c r="H64" s="47">
        <v>900</v>
      </c>
      <c r="I64" s="47">
        <v>9253</v>
      </c>
      <c r="J64" s="47">
        <v>7180</v>
      </c>
      <c r="K64" s="47">
        <v>2967</v>
      </c>
      <c r="L64" s="47">
        <v>207</v>
      </c>
      <c r="M64" s="47">
        <v>13997</v>
      </c>
      <c r="N64" s="47">
        <v>657</v>
      </c>
      <c r="O64" s="47">
        <v>2280</v>
      </c>
      <c r="P64" s="47">
        <v>152</v>
      </c>
      <c r="Q64" s="47">
        <v>2742</v>
      </c>
      <c r="R64" s="47">
        <v>2831</v>
      </c>
      <c r="S64" s="47">
        <v>489</v>
      </c>
      <c r="T64" s="47">
        <v>3104</v>
      </c>
      <c r="U64" s="47">
        <v>6329</v>
      </c>
    </row>
    <row r="65" spans="1:21">
      <c r="A65" s="58" t="s">
        <v>31</v>
      </c>
      <c r="B65" s="46">
        <v>29433</v>
      </c>
      <c r="C65" s="47">
        <v>299</v>
      </c>
      <c r="D65" s="47">
        <v>2699</v>
      </c>
      <c r="E65" s="47">
        <v>7647</v>
      </c>
      <c r="F65" s="47">
        <v>6003</v>
      </c>
      <c r="G65" s="47">
        <v>157</v>
      </c>
      <c r="H65" s="47">
        <v>71</v>
      </c>
      <c r="I65" s="47">
        <v>1766</v>
      </c>
      <c r="J65" s="47">
        <v>2130</v>
      </c>
      <c r="K65" s="47">
        <v>518</v>
      </c>
      <c r="L65" s="47">
        <v>20</v>
      </c>
      <c r="M65" s="47">
        <v>1274</v>
      </c>
      <c r="N65" s="47">
        <v>80</v>
      </c>
      <c r="O65" s="47">
        <v>1066</v>
      </c>
      <c r="P65" s="47">
        <v>50</v>
      </c>
      <c r="Q65" s="47">
        <v>1512</v>
      </c>
      <c r="R65" s="47">
        <v>181</v>
      </c>
      <c r="S65" s="47">
        <v>0</v>
      </c>
      <c r="T65" s="47">
        <v>902</v>
      </c>
      <c r="U65" s="47">
        <v>3058</v>
      </c>
    </row>
    <row r="66" spans="1:21">
      <c r="A66" s="58" t="s">
        <v>32</v>
      </c>
      <c r="B66" s="46">
        <v>125939</v>
      </c>
      <c r="C66" s="47">
        <v>1756</v>
      </c>
      <c r="D66" s="47">
        <v>6722</v>
      </c>
      <c r="E66" s="47">
        <v>17358</v>
      </c>
      <c r="F66" s="47">
        <v>3248</v>
      </c>
      <c r="G66" s="47">
        <v>2503</v>
      </c>
      <c r="H66" s="47">
        <v>2149</v>
      </c>
      <c r="I66" s="47">
        <v>20470</v>
      </c>
      <c r="J66" s="47">
        <v>8552</v>
      </c>
      <c r="K66" s="47">
        <v>4614</v>
      </c>
      <c r="L66" s="47">
        <v>813</v>
      </c>
      <c r="M66" s="47">
        <v>18207</v>
      </c>
      <c r="N66" s="47">
        <v>1716</v>
      </c>
      <c r="O66" s="47">
        <v>4638</v>
      </c>
      <c r="P66" s="47">
        <v>1002</v>
      </c>
      <c r="Q66" s="47">
        <v>8378</v>
      </c>
      <c r="R66" s="47">
        <v>1932</v>
      </c>
      <c r="S66" s="47">
        <v>162</v>
      </c>
      <c r="T66" s="47">
        <v>15812</v>
      </c>
      <c r="U66" s="47">
        <v>5907</v>
      </c>
    </row>
    <row r="67" spans="1:21">
      <c r="A67" s="23" t="s">
        <v>33</v>
      </c>
      <c r="B67" s="46">
        <v>395044</v>
      </c>
      <c r="C67" s="46">
        <v>7434</v>
      </c>
      <c r="D67" s="46">
        <v>31922</v>
      </c>
      <c r="E67" s="46">
        <v>53334</v>
      </c>
      <c r="F67" s="46">
        <v>16103</v>
      </c>
      <c r="G67" s="46">
        <v>5946</v>
      </c>
      <c r="H67" s="46">
        <v>4726</v>
      </c>
      <c r="I67" s="46">
        <v>40882</v>
      </c>
      <c r="J67" s="46">
        <v>33354</v>
      </c>
      <c r="K67" s="46">
        <v>12212</v>
      </c>
      <c r="L67" s="46">
        <v>1526</v>
      </c>
      <c r="M67" s="46">
        <v>41084</v>
      </c>
      <c r="N67" s="46">
        <v>3591</v>
      </c>
      <c r="O67" s="46">
        <v>13704</v>
      </c>
      <c r="P67" s="46">
        <v>1522</v>
      </c>
      <c r="Q67" s="46">
        <v>33571</v>
      </c>
      <c r="R67" s="46">
        <v>6463</v>
      </c>
      <c r="S67" s="46">
        <v>874</v>
      </c>
      <c r="T67" s="46">
        <v>48261</v>
      </c>
      <c r="U67" s="46">
        <v>38535</v>
      </c>
    </row>
    <row r="68" spans="1:21">
      <c r="A68" s="57" t="s">
        <v>34</v>
      </c>
      <c r="B68" s="46"/>
      <c r="C68" s="47"/>
      <c r="D68" s="47"/>
      <c r="E68" s="47"/>
      <c r="F68" s="47"/>
      <c r="G68" s="47"/>
      <c r="H68" s="47"/>
      <c r="I68" s="47"/>
      <c r="J68" s="47"/>
      <c r="K68" s="47"/>
      <c r="L68" s="47"/>
      <c r="M68" s="47"/>
      <c r="N68" s="47"/>
      <c r="O68" s="47"/>
      <c r="P68" s="47"/>
      <c r="Q68" s="47"/>
      <c r="R68" s="47"/>
      <c r="S68" s="47"/>
      <c r="T68" s="47"/>
      <c r="U68" s="47"/>
    </row>
    <row r="69" spans="1:21">
      <c r="A69" s="63" t="s">
        <v>35</v>
      </c>
      <c r="B69" s="46">
        <v>179934</v>
      </c>
      <c r="C69" s="47">
        <v>1372</v>
      </c>
      <c r="D69" s="47">
        <v>15279</v>
      </c>
      <c r="E69" s="47">
        <v>17827</v>
      </c>
      <c r="F69" s="47">
        <v>10160</v>
      </c>
      <c r="G69" s="47">
        <v>1542</v>
      </c>
      <c r="H69" s="47">
        <v>1600</v>
      </c>
      <c r="I69" s="47">
        <v>12618</v>
      </c>
      <c r="J69" s="47">
        <v>19040</v>
      </c>
      <c r="K69" s="47">
        <v>8640</v>
      </c>
      <c r="L69" s="47">
        <v>1265</v>
      </c>
      <c r="M69" s="47">
        <v>19477</v>
      </c>
      <c r="N69" s="47">
        <v>2318</v>
      </c>
      <c r="O69" s="47">
        <v>3137</v>
      </c>
      <c r="P69" s="47">
        <v>873</v>
      </c>
      <c r="Q69" s="47">
        <v>9153</v>
      </c>
      <c r="R69" s="47">
        <v>3274</v>
      </c>
      <c r="S69" s="47">
        <v>257</v>
      </c>
      <c r="T69" s="47">
        <v>36096</v>
      </c>
      <c r="U69" s="47">
        <v>16006</v>
      </c>
    </row>
    <row r="70" spans="1:21">
      <c r="A70" s="63" t="s">
        <v>85</v>
      </c>
      <c r="B70" s="46">
        <v>387</v>
      </c>
      <c r="C70" s="47">
        <v>0</v>
      </c>
      <c r="D70" s="47">
        <v>0</v>
      </c>
      <c r="E70" s="47">
        <v>0</v>
      </c>
      <c r="F70" s="47">
        <v>0</v>
      </c>
      <c r="G70" s="47">
        <v>0</v>
      </c>
      <c r="H70" s="47">
        <v>0</v>
      </c>
      <c r="I70" s="47">
        <v>317</v>
      </c>
      <c r="J70" s="47">
        <v>0</v>
      </c>
      <c r="K70" s="47">
        <v>0</v>
      </c>
      <c r="L70" s="47">
        <v>0</v>
      </c>
      <c r="M70" s="47">
        <v>52</v>
      </c>
      <c r="N70" s="47">
        <v>18</v>
      </c>
      <c r="O70" s="47">
        <v>0</v>
      </c>
      <c r="P70" s="47">
        <v>0</v>
      </c>
      <c r="Q70" s="47">
        <v>0</v>
      </c>
      <c r="R70" s="47">
        <v>0</v>
      </c>
      <c r="S70" s="47">
        <v>0</v>
      </c>
      <c r="T70" s="47">
        <v>0</v>
      </c>
      <c r="U70" s="47">
        <v>0</v>
      </c>
    </row>
    <row r="71" spans="1:21" ht="13.95" customHeight="1">
      <c r="A71" s="63" t="s">
        <v>36</v>
      </c>
      <c r="B71" s="46">
        <v>840</v>
      </c>
      <c r="C71" s="47">
        <v>0</v>
      </c>
      <c r="D71" s="47">
        <v>0</v>
      </c>
      <c r="E71" s="47">
        <v>0</v>
      </c>
      <c r="F71" s="47">
        <v>0</v>
      </c>
      <c r="G71" s="47">
        <v>0</v>
      </c>
      <c r="H71" s="47">
        <v>61</v>
      </c>
      <c r="I71" s="47">
        <v>184</v>
      </c>
      <c r="J71" s="47">
        <v>129</v>
      </c>
      <c r="K71" s="47">
        <v>28</v>
      </c>
      <c r="L71" s="47">
        <v>0</v>
      </c>
      <c r="M71" s="47">
        <v>265</v>
      </c>
      <c r="N71" s="47">
        <v>0</v>
      </c>
      <c r="O71" s="47">
        <v>0</v>
      </c>
      <c r="P71" s="47">
        <v>0</v>
      </c>
      <c r="Q71" s="47">
        <v>34</v>
      </c>
      <c r="R71" s="47">
        <v>0</v>
      </c>
      <c r="S71" s="47">
        <v>0</v>
      </c>
      <c r="T71" s="47">
        <v>84</v>
      </c>
      <c r="U71" s="47">
        <v>55</v>
      </c>
    </row>
    <row r="72" spans="1:21">
      <c r="A72" s="39"/>
      <c r="B72" s="46"/>
      <c r="C72" s="47"/>
      <c r="D72" s="47"/>
      <c r="E72" s="47"/>
      <c r="F72" s="47"/>
      <c r="G72" s="47"/>
      <c r="H72" s="47"/>
      <c r="I72" s="47"/>
      <c r="J72" s="47"/>
      <c r="K72" s="47"/>
      <c r="L72" s="47"/>
      <c r="M72" s="47"/>
      <c r="N72" s="47"/>
      <c r="O72" s="47"/>
      <c r="P72" s="47"/>
      <c r="Q72" s="47"/>
      <c r="R72" s="47"/>
      <c r="S72" s="47"/>
      <c r="T72" s="47"/>
      <c r="U72" s="47"/>
    </row>
    <row r="73" spans="1:21" ht="28.2">
      <c r="A73" s="61" t="s">
        <v>51</v>
      </c>
      <c r="B73" s="46"/>
      <c r="C73" s="47"/>
      <c r="D73" s="47"/>
      <c r="E73" s="47"/>
      <c r="F73" s="47"/>
      <c r="G73" s="47"/>
      <c r="H73" s="47"/>
      <c r="I73" s="47"/>
      <c r="J73" s="47"/>
      <c r="K73" s="47"/>
      <c r="L73" s="47"/>
      <c r="M73" s="47"/>
      <c r="N73" s="47"/>
      <c r="O73" s="47"/>
      <c r="P73" s="47"/>
      <c r="Q73" s="47"/>
      <c r="R73" s="47"/>
      <c r="S73" s="47"/>
      <c r="T73" s="47"/>
      <c r="U73" s="47"/>
    </row>
    <row r="74" spans="1:21">
      <c r="A74" s="58" t="s">
        <v>52</v>
      </c>
      <c r="B74" s="46">
        <v>72179</v>
      </c>
      <c r="C74" s="47">
        <v>698</v>
      </c>
      <c r="D74" s="47">
        <v>1223</v>
      </c>
      <c r="E74" s="47">
        <v>14744</v>
      </c>
      <c r="F74" s="47">
        <v>1490</v>
      </c>
      <c r="G74" s="47">
        <v>2239</v>
      </c>
      <c r="H74" s="47">
        <v>815</v>
      </c>
      <c r="I74" s="47">
        <v>16853</v>
      </c>
      <c r="J74" s="47">
        <v>3775</v>
      </c>
      <c r="K74" s="47">
        <v>2090</v>
      </c>
      <c r="L74" s="47">
        <v>89</v>
      </c>
      <c r="M74" s="47">
        <v>16590</v>
      </c>
      <c r="N74" s="47">
        <v>2268</v>
      </c>
      <c r="O74" s="47">
        <v>571</v>
      </c>
      <c r="P74" s="47">
        <v>1057</v>
      </c>
      <c r="Q74" s="47">
        <v>1526</v>
      </c>
      <c r="R74" s="47">
        <v>646</v>
      </c>
      <c r="S74" s="47">
        <v>317</v>
      </c>
      <c r="T74" s="47">
        <v>3747</v>
      </c>
      <c r="U74" s="47">
        <v>1441</v>
      </c>
    </row>
    <row r="75" spans="1:21">
      <c r="A75" s="58" t="s">
        <v>53</v>
      </c>
      <c r="B75" s="46">
        <v>170739</v>
      </c>
      <c r="C75" s="47">
        <v>1036</v>
      </c>
      <c r="D75" s="47">
        <v>23971</v>
      </c>
      <c r="E75" s="47">
        <v>19995</v>
      </c>
      <c r="F75" s="47">
        <v>4981</v>
      </c>
      <c r="G75" s="47">
        <v>1826</v>
      </c>
      <c r="H75" s="47">
        <v>2525</v>
      </c>
      <c r="I75" s="47">
        <v>10340</v>
      </c>
      <c r="J75" s="47">
        <v>9837</v>
      </c>
      <c r="K75" s="47">
        <v>3393</v>
      </c>
      <c r="L75" s="47">
        <v>708</v>
      </c>
      <c r="M75" s="47">
        <v>13001</v>
      </c>
      <c r="N75" s="47">
        <v>695</v>
      </c>
      <c r="O75" s="47">
        <v>4729</v>
      </c>
      <c r="P75" s="47">
        <v>311</v>
      </c>
      <c r="Q75" s="47">
        <v>15337</v>
      </c>
      <c r="R75" s="47">
        <v>1013</v>
      </c>
      <c r="S75" s="47">
        <v>332</v>
      </c>
      <c r="T75" s="47">
        <v>24929</v>
      </c>
      <c r="U75" s="47">
        <v>31780</v>
      </c>
    </row>
    <row r="76" spans="1:21">
      <c r="A76" s="58" t="s">
        <v>54</v>
      </c>
      <c r="B76" s="46">
        <v>152124</v>
      </c>
      <c r="C76" s="47">
        <v>5700</v>
      </c>
      <c r="D76" s="47">
        <v>6727</v>
      </c>
      <c r="E76" s="47">
        <v>18595</v>
      </c>
      <c r="F76" s="47">
        <v>9632</v>
      </c>
      <c r="G76" s="47">
        <v>1881</v>
      </c>
      <c r="H76" s="47">
        <v>1386</v>
      </c>
      <c r="I76" s="47">
        <v>13689</v>
      </c>
      <c r="J76" s="47">
        <v>19742</v>
      </c>
      <c r="K76" s="47">
        <v>6729</v>
      </c>
      <c r="L76" s="47">
        <v>729</v>
      </c>
      <c r="M76" s="47">
        <v>11493</v>
      </c>
      <c r="N76" s="47">
        <v>628</v>
      </c>
      <c r="O76" s="47">
        <v>8404</v>
      </c>
      <c r="P76" s="47">
        <v>154</v>
      </c>
      <c r="Q76" s="47">
        <v>16708</v>
      </c>
      <c r="R76" s="47">
        <v>4804</v>
      </c>
      <c r="S76" s="47">
        <v>225</v>
      </c>
      <c r="T76" s="47">
        <v>19585</v>
      </c>
      <c r="U76" s="47">
        <v>5313</v>
      </c>
    </row>
    <row r="77" spans="1:21">
      <c r="A77" s="67" t="s">
        <v>73</v>
      </c>
      <c r="B77" s="46">
        <v>235075</v>
      </c>
      <c r="C77" s="47">
        <v>6642</v>
      </c>
      <c r="D77" s="47">
        <v>13017</v>
      </c>
      <c r="E77" s="47">
        <v>36833</v>
      </c>
      <c r="F77" s="47">
        <v>15209</v>
      </c>
      <c r="G77" s="47">
        <v>4066</v>
      </c>
      <c r="H77" s="47">
        <v>4364</v>
      </c>
      <c r="I77" s="47">
        <v>21879</v>
      </c>
      <c r="J77" s="47">
        <v>22811</v>
      </c>
      <c r="K77" s="47">
        <v>7777</v>
      </c>
      <c r="L77" s="47">
        <v>1042</v>
      </c>
      <c r="M77" s="47">
        <v>21578</v>
      </c>
      <c r="N77" s="47">
        <v>1278</v>
      </c>
      <c r="O77" s="47">
        <v>8022</v>
      </c>
      <c r="P77" s="47">
        <v>505</v>
      </c>
      <c r="Q77" s="47">
        <v>24067</v>
      </c>
      <c r="R77" s="47">
        <v>6243</v>
      </c>
      <c r="S77" s="47">
        <v>543</v>
      </c>
      <c r="T77" s="47">
        <v>28481</v>
      </c>
      <c r="U77" s="47">
        <v>10718</v>
      </c>
    </row>
    <row r="78" spans="1:21">
      <c r="A78" s="40"/>
      <c r="B78" s="46"/>
      <c r="C78" s="47"/>
      <c r="D78" s="47"/>
      <c r="E78" s="47"/>
      <c r="F78" s="47"/>
      <c r="G78" s="47"/>
      <c r="H78" s="47"/>
      <c r="I78" s="47"/>
      <c r="J78" s="47"/>
      <c r="K78" s="47"/>
      <c r="L78" s="47"/>
      <c r="M78" s="47"/>
      <c r="N78" s="47"/>
      <c r="O78" s="47"/>
      <c r="P78" s="47"/>
      <c r="Q78" s="47"/>
      <c r="R78" s="47"/>
      <c r="S78" s="47"/>
      <c r="T78" s="47"/>
      <c r="U78" s="47"/>
    </row>
    <row r="79" spans="1:21">
      <c r="A79" s="106" t="s">
        <v>55</v>
      </c>
      <c r="B79" s="82"/>
      <c r="C79" s="83"/>
      <c r="D79" s="83"/>
      <c r="E79" s="83"/>
      <c r="F79" s="83"/>
      <c r="G79" s="83"/>
      <c r="H79" s="83"/>
      <c r="I79" s="83"/>
      <c r="J79" s="83"/>
      <c r="K79" s="83"/>
      <c r="L79" s="83"/>
      <c r="M79" s="83"/>
      <c r="N79" s="83"/>
      <c r="O79" s="83"/>
      <c r="P79" s="83"/>
      <c r="Q79" s="83"/>
      <c r="R79" s="83"/>
      <c r="S79" s="83"/>
      <c r="T79" s="83"/>
      <c r="U79" s="83"/>
    </row>
    <row r="80" spans="1:21" ht="28.2">
      <c r="A80" s="89" t="s">
        <v>24</v>
      </c>
      <c r="B80" s="82"/>
      <c r="C80" s="83"/>
      <c r="D80" s="83"/>
      <c r="E80" s="83"/>
      <c r="F80" s="83"/>
      <c r="G80" s="83"/>
      <c r="H80" s="83"/>
      <c r="I80" s="83"/>
      <c r="J80" s="83"/>
      <c r="K80" s="83"/>
      <c r="L80" s="83"/>
      <c r="M80" s="83"/>
      <c r="N80" s="83"/>
      <c r="O80" s="83"/>
      <c r="P80" s="83"/>
      <c r="Q80" s="83"/>
      <c r="R80" s="83"/>
      <c r="S80" s="83"/>
      <c r="T80" s="83"/>
      <c r="U80" s="83"/>
    </row>
    <row r="81" spans="1:21">
      <c r="A81" s="92" t="s">
        <v>56</v>
      </c>
      <c r="B81" s="82">
        <v>1963</v>
      </c>
      <c r="C81" s="83">
        <v>0</v>
      </c>
      <c r="D81" s="83">
        <v>180</v>
      </c>
      <c r="E81" s="83">
        <v>787</v>
      </c>
      <c r="F81" s="83" t="s">
        <v>103</v>
      </c>
      <c r="G81" s="83" t="s">
        <v>103</v>
      </c>
      <c r="H81" s="83">
        <v>10</v>
      </c>
      <c r="I81" s="83">
        <v>118</v>
      </c>
      <c r="J81" s="83">
        <v>308</v>
      </c>
      <c r="K81" s="83">
        <v>24</v>
      </c>
      <c r="L81" s="83" t="s">
        <v>103</v>
      </c>
      <c r="M81" s="83">
        <v>130</v>
      </c>
      <c r="N81" s="83" t="s">
        <v>103</v>
      </c>
      <c r="O81" s="83">
        <v>10</v>
      </c>
      <c r="P81" s="83" t="s">
        <v>103</v>
      </c>
      <c r="Q81" s="83">
        <v>20</v>
      </c>
      <c r="R81" s="83" t="s">
        <v>103</v>
      </c>
      <c r="S81" s="83" t="s">
        <v>103</v>
      </c>
      <c r="T81" s="83">
        <v>15</v>
      </c>
      <c r="U81" s="83">
        <v>361</v>
      </c>
    </row>
    <row r="82" spans="1:21">
      <c r="A82" s="92" t="s">
        <v>57</v>
      </c>
      <c r="B82" s="82">
        <v>159950</v>
      </c>
      <c r="C82" s="83">
        <v>1141</v>
      </c>
      <c r="D82" s="83">
        <v>13192</v>
      </c>
      <c r="E82" s="83">
        <v>17078</v>
      </c>
      <c r="F82" s="83">
        <v>2880</v>
      </c>
      <c r="G82" s="83">
        <v>1920</v>
      </c>
      <c r="H82" s="83">
        <v>1537</v>
      </c>
      <c r="I82" s="83">
        <v>9478</v>
      </c>
      <c r="J82" s="83">
        <v>16353</v>
      </c>
      <c r="K82" s="83">
        <v>4406</v>
      </c>
      <c r="L82" s="83">
        <v>522</v>
      </c>
      <c r="M82" s="83">
        <v>6847</v>
      </c>
      <c r="N82" s="83">
        <v>1273</v>
      </c>
      <c r="O82" s="83">
        <v>6023</v>
      </c>
      <c r="P82" s="83">
        <v>351</v>
      </c>
      <c r="Q82" s="83">
        <v>21064</v>
      </c>
      <c r="R82" s="83">
        <v>1164</v>
      </c>
      <c r="S82" s="83">
        <v>265</v>
      </c>
      <c r="T82" s="83">
        <v>28506</v>
      </c>
      <c r="U82" s="83">
        <v>25950</v>
      </c>
    </row>
    <row r="83" spans="1:21">
      <c r="A83" s="92" t="s">
        <v>27</v>
      </c>
      <c r="B83" s="82">
        <v>8634</v>
      </c>
      <c r="C83" s="83">
        <v>893</v>
      </c>
      <c r="D83" s="83">
        <v>443</v>
      </c>
      <c r="E83" s="83">
        <v>3240</v>
      </c>
      <c r="F83" s="83">
        <v>355</v>
      </c>
      <c r="G83" s="83">
        <v>173</v>
      </c>
      <c r="H83" s="83">
        <v>60</v>
      </c>
      <c r="I83" s="83">
        <v>601</v>
      </c>
      <c r="J83" s="83">
        <v>172</v>
      </c>
      <c r="K83" s="83">
        <v>125</v>
      </c>
      <c r="L83" s="83" t="s">
        <v>103</v>
      </c>
      <c r="M83" s="83">
        <v>1099</v>
      </c>
      <c r="N83" s="83">
        <v>15</v>
      </c>
      <c r="O83" s="83">
        <v>136</v>
      </c>
      <c r="P83" s="83" t="s">
        <v>103</v>
      </c>
      <c r="Q83" s="83">
        <v>90</v>
      </c>
      <c r="R83" s="83">
        <v>437</v>
      </c>
      <c r="S83" s="83" t="s">
        <v>103</v>
      </c>
      <c r="T83" s="83">
        <v>15</v>
      </c>
      <c r="U83" s="83">
        <v>780</v>
      </c>
    </row>
    <row r="84" spans="1:21">
      <c r="A84" s="104" t="s">
        <v>58</v>
      </c>
      <c r="B84" s="82">
        <v>253215</v>
      </c>
      <c r="C84" s="82">
        <v>5918</v>
      </c>
      <c r="D84" s="82">
        <v>21819</v>
      </c>
      <c r="E84" s="82">
        <v>37385</v>
      </c>
      <c r="F84" s="82">
        <v>14098</v>
      </c>
      <c r="G84" s="82">
        <v>4398</v>
      </c>
      <c r="H84" s="82">
        <v>3135</v>
      </c>
      <c r="I84" s="82">
        <v>33665</v>
      </c>
      <c r="J84" s="82">
        <v>19339</v>
      </c>
      <c r="K84" s="82">
        <v>8853</v>
      </c>
      <c r="L84" s="82">
        <v>1084</v>
      </c>
      <c r="M84" s="82">
        <v>34607</v>
      </c>
      <c r="N84" s="82">
        <v>2685</v>
      </c>
      <c r="O84" s="82">
        <v>8748</v>
      </c>
      <c r="P84" s="82">
        <v>1302</v>
      </c>
      <c r="Q84" s="82">
        <v>12931</v>
      </c>
      <c r="R84" s="82">
        <v>5253</v>
      </c>
      <c r="S84" s="82">
        <v>695</v>
      </c>
      <c r="T84" s="82">
        <v>19905</v>
      </c>
      <c r="U84" s="82">
        <v>17395</v>
      </c>
    </row>
    <row r="85" spans="1:21">
      <c r="A85" s="109" t="s">
        <v>29</v>
      </c>
      <c r="B85" s="82"/>
      <c r="C85" s="83"/>
      <c r="D85" s="83"/>
      <c r="E85" s="83"/>
      <c r="F85" s="83"/>
      <c r="G85" s="83"/>
      <c r="H85" s="83"/>
      <c r="I85" s="83"/>
      <c r="J85" s="83"/>
      <c r="K85" s="83"/>
      <c r="L85" s="83"/>
      <c r="M85" s="83"/>
      <c r="N85" s="83"/>
      <c r="O85" s="83"/>
      <c r="P85" s="83"/>
      <c r="Q85" s="83"/>
      <c r="R85" s="83"/>
      <c r="S85" s="83"/>
      <c r="T85" s="83"/>
      <c r="U85" s="83"/>
    </row>
    <row r="86" spans="1:21">
      <c r="A86" s="86" t="s">
        <v>30</v>
      </c>
      <c r="B86" s="82">
        <v>87596</v>
      </c>
      <c r="C86" s="83">
        <v>3714</v>
      </c>
      <c r="D86" s="83">
        <v>11438</v>
      </c>
      <c r="E86" s="83">
        <v>9707</v>
      </c>
      <c r="F86" s="83">
        <v>4252</v>
      </c>
      <c r="G86" s="83">
        <v>1479</v>
      </c>
      <c r="H86" s="83">
        <v>911</v>
      </c>
      <c r="I86" s="83">
        <v>9819</v>
      </c>
      <c r="J86" s="83">
        <v>7829</v>
      </c>
      <c r="K86" s="83">
        <v>3323</v>
      </c>
      <c r="L86" s="83">
        <v>216</v>
      </c>
      <c r="M86" s="83">
        <v>14591</v>
      </c>
      <c r="N86" s="83">
        <v>723</v>
      </c>
      <c r="O86" s="83">
        <v>2500</v>
      </c>
      <c r="P86" s="83">
        <v>153</v>
      </c>
      <c r="Q86" s="83">
        <v>2921</v>
      </c>
      <c r="R86" s="83">
        <v>3058</v>
      </c>
      <c r="S86" s="83">
        <v>522</v>
      </c>
      <c r="T86" s="83">
        <v>3113</v>
      </c>
      <c r="U86" s="83">
        <v>7327</v>
      </c>
    </row>
    <row r="87" spans="1:21">
      <c r="A87" s="86" t="s">
        <v>31</v>
      </c>
      <c r="B87" s="82">
        <v>32140</v>
      </c>
      <c r="C87" s="83">
        <v>322</v>
      </c>
      <c r="D87" s="83">
        <v>3020</v>
      </c>
      <c r="E87" s="83">
        <v>8426</v>
      </c>
      <c r="F87" s="83">
        <v>6378</v>
      </c>
      <c r="G87" s="83">
        <v>180</v>
      </c>
      <c r="H87" s="83">
        <v>75</v>
      </c>
      <c r="I87" s="83">
        <v>1993</v>
      </c>
      <c r="J87" s="83">
        <v>2345</v>
      </c>
      <c r="K87" s="83">
        <v>587</v>
      </c>
      <c r="L87" s="83">
        <v>20</v>
      </c>
      <c r="M87" s="83">
        <v>1342</v>
      </c>
      <c r="N87" s="83">
        <v>91</v>
      </c>
      <c r="O87" s="83">
        <v>1160</v>
      </c>
      <c r="P87" s="83">
        <v>90</v>
      </c>
      <c r="Q87" s="83">
        <v>1581</v>
      </c>
      <c r="R87" s="83">
        <v>186</v>
      </c>
      <c r="S87" s="83">
        <v>0</v>
      </c>
      <c r="T87" s="83">
        <v>889</v>
      </c>
      <c r="U87" s="83">
        <v>3455</v>
      </c>
    </row>
    <row r="88" spans="1:21" ht="13.95" customHeight="1">
      <c r="A88" s="86" t="s">
        <v>32</v>
      </c>
      <c r="B88" s="82">
        <v>133479</v>
      </c>
      <c r="C88" s="83">
        <v>1882</v>
      </c>
      <c r="D88" s="83">
        <v>7361</v>
      </c>
      <c r="E88" s="83">
        <v>19252</v>
      </c>
      <c r="F88" s="83">
        <v>3468</v>
      </c>
      <c r="G88" s="83">
        <v>2739</v>
      </c>
      <c r="H88" s="83">
        <v>2149</v>
      </c>
      <c r="I88" s="83">
        <v>21853</v>
      </c>
      <c r="J88" s="83">
        <v>9165</v>
      </c>
      <c r="K88" s="83">
        <v>4943</v>
      </c>
      <c r="L88" s="83">
        <v>848</v>
      </c>
      <c r="M88" s="83">
        <v>18674</v>
      </c>
      <c r="N88" s="83">
        <v>1871</v>
      </c>
      <c r="O88" s="83">
        <v>5088</v>
      </c>
      <c r="P88" s="83">
        <v>1059</v>
      </c>
      <c r="Q88" s="83">
        <v>8429</v>
      </c>
      <c r="R88" s="83">
        <v>2009</v>
      </c>
      <c r="S88" s="83">
        <v>173</v>
      </c>
      <c r="T88" s="83">
        <v>15903</v>
      </c>
      <c r="U88" s="83">
        <v>6613</v>
      </c>
    </row>
    <row r="89" spans="1:21">
      <c r="A89" s="98" t="s">
        <v>33</v>
      </c>
      <c r="B89" s="82">
        <v>423762</v>
      </c>
      <c r="C89" s="82">
        <v>7952</v>
      </c>
      <c r="D89" s="82">
        <v>35634</v>
      </c>
      <c r="E89" s="82">
        <v>58490</v>
      </c>
      <c r="F89" s="82">
        <v>17333</v>
      </c>
      <c r="G89" s="82">
        <v>6491</v>
      </c>
      <c r="H89" s="82">
        <v>4742</v>
      </c>
      <c r="I89" s="82">
        <v>43862</v>
      </c>
      <c r="J89" s="82">
        <v>36172</v>
      </c>
      <c r="K89" s="82">
        <v>13408</v>
      </c>
      <c r="L89" s="82">
        <v>1606</v>
      </c>
      <c r="M89" s="82">
        <v>42683</v>
      </c>
      <c r="N89" s="82">
        <v>3973</v>
      </c>
      <c r="O89" s="82">
        <v>14917</v>
      </c>
      <c r="P89" s="82">
        <v>1653</v>
      </c>
      <c r="Q89" s="82">
        <v>34105</v>
      </c>
      <c r="R89" s="82">
        <v>6854</v>
      </c>
      <c r="S89" s="82">
        <v>960</v>
      </c>
      <c r="T89" s="82">
        <v>48441</v>
      </c>
      <c r="U89" s="82">
        <v>44486</v>
      </c>
    </row>
    <row r="90" spans="1:21">
      <c r="A90" s="109" t="s">
        <v>34</v>
      </c>
      <c r="B90" s="82"/>
      <c r="C90" s="83"/>
      <c r="D90" s="83"/>
      <c r="E90" s="83"/>
      <c r="F90" s="83"/>
      <c r="G90" s="83"/>
      <c r="H90" s="83"/>
      <c r="I90" s="83"/>
      <c r="J90" s="83"/>
      <c r="K90" s="83"/>
      <c r="L90" s="83"/>
      <c r="M90" s="83"/>
      <c r="N90" s="83"/>
      <c r="O90" s="83"/>
      <c r="P90" s="83"/>
      <c r="Q90" s="83"/>
      <c r="R90" s="83"/>
      <c r="S90" s="83"/>
      <c r="T90" s="83"/>
      <c r="U90" s="83"/>
    </row>
    <row r="91" spans="1:21">
      <c r="A91" s="86" t="s">
        <v>35</v>
      </c>
      <c r="B91" s="82">
        <v>192511</v>
      </c>
      <c r="C91" s="83">
        <v>1489</v>
      </c>
      <c r="D91" s="83">
        <v>17081</v>
      </c>
      <c r="E91" s="83">
        <v>20033</v>
      </c>
      <c r="F91" s="83">
        <v>10860</v>
      </c>
      <c r="G91" s="83">
        <v>1643</v>
      </c>
      <c r="H91" s="83">
        <v>1598</v>
      </c>
      <c r="I91" s="83">
        <v>13582</v>
      </c>
      <c r="J91" s="83">
        <v>20734</v>
      </c>
      <c r="K91" s="83">
        <v>9579</v>
      </c>
      <c r="L91" s="83">
        <v>1331</v>
      </c>
      <c r="M91" s="83">
        <v>19985</v>
      </c>
      <c r="N91" s="83">
        <v>2493</v>
      </c>
      <c r="O91" s="83">
        <v>3360</v>
      </c>
      <c r="P91" s="83">
        <v>909</v>
      </c>
      <c r="Q91" s="83">
        <v>9255</v>
      </c>
      <c r="R91" s="83">
        <v>3476</v>
      </c>
      <c r="S91" s="83">
        <v>287</v>
      </c>
      <c r="T91" s="83">
        <v>36215</v>
      </c>
      <c r="U91" s="83">
        <v>18601</v>
      </c>
    </row>
    <row r="92" spans="1:21">
      <c r="A92" s="86" t="s">
        <v>85</v>
      </c>
      <c r="B92" s="82">
        <v>491</v>
      </c>
      <c r="C92" s="83">
        <v>0</v>
      </c>
      <c r="D92" s="83">
        <v>0</v>
      </c>
      <c r="E92" s="83">
        <v>0</v>
      </c>
      <c r="F92" s="83">
        <v>0</v>
      </c>
      <c r="G92" s="83">
        <v>0</v>
      </c>
      <c r="H92" s="83">
        <v>0</v>
      </c>
      <c r="I92" s="83">
        <v>421</v>
      </c>
      <c r="J92" s="83">
        <v>0</v>
      </c>
      <c r="K92" s="83">
        <v>0</v>
      </c>
      <c r="L92" s="83">
        <v>0</v>
      </c>
      <c r="M92" s="83">
        <v>52</v>
      </c>
      <c r="N92" s="83">
        <v>18</v>
      </c>
      <c r="O92" s="83">
        <v>0</v>
      </c>
      <c r="P92" s="83">
        <v>0</v>
      </c>
      <c r="Q92" s="83">
        <v>0</v>
      </c>
      <c r="R92" s="83">
        <v>0</v>
      </c>
      <c r="S92" s="83">
        <v>0</v>
      </c>
      <c r="T92" s="83">
        <v>0</v>
      </c>
      <c r="U92" s="83">
        <v>0</v>
      </c>
    </row>
    <row r="93" spans="1:21" ht="13.95" customHeight="1">
      <c r="A93" s="110" t="s">
        <v>36</v>
      </c>
      <c r="B93" s="82">
        <v>885</v>
      </c>
      <c r="C93" s="83">
        <v>0</v>
      </c>
      <c r="D93" s="83">
        <v>0</v>
      </c>
      <c r="E93" s="83">
        <v>0</v>
      </c>
      <c r="F93" s="83">
        <v>0</v>
      </c>
      <c r="G93" s="83">
        <v>0</v>
      </c>
      <c r="H93" s="83">
        <v>59</v>
      </c>
      <c r="I93" s="83">
        <v>246</v>
      </c>
      <c r="J93" s="83">
        <v>129</v>
      </c>
      <c r="K93" s="83">
        <v>30</v>
      </c>
      <c r="L93" s="83">
        <v>0</v>
      </c>
      <c r="M93" s="83">
        <v>249</v>
      </c>
      <c r="N93" s="83">
        <v>0</v>
      </c>
      <c r="O93" s="83">
        <v>0</v>
      </c>
      <c r="P93" s="83">
        <v>0</v>
      </c>
      <c r="Q93" s="83">
        <v>43</v>
      </c>
      <c r="R93" s="83">
        <v>0</v>
      </c>
      <c r="S93" s="83">
        <v>0</v>
      </c>
      <c r="T93" s="83">
        <v>84</v>
      </c>
      <c r="U93" s="83">
        <v>45</v>
      </c>
    </row>
    <row r="94" spans="1:21">
      <c r="A94" s="42"/>
    </row>
  </sheetData>
  <conditionalFormatting sqref="A3">
    <cfRule type="cellIs" dxfId="27" priority="1" operator="between">
      <formula>1</formula>
      <formula>5</formula>
    </cfRule>
  </conditionalFormatting>
  <conditionalFormatting sqref="A47:A55">
    <cfRule type="cellIs" dxfId="26" priority="2" operator="between">
      <formula>1</formula>
      <formula>5</formula>
    </cfRule>
  </conditionalFormatting>
  <conditionalFormatting sqref="S3">
    <cfRule type="cellIs" dxfId="25" priority="4" operator="between">
      <formula>1</formula>
      <formula>5</formula>
    </cfRule>
  </conditionalFormatting>
  <pageMargins left="0.70866141732283472" right="0.70866141732283472" top="0.78740157480314965" bottom="0.78740157480314965" header="0.31496062992125984" footer="0.31496062992125984"/>
  <pageSetup paperSize="9" scale="44" fitToWidth="2" orientation="portrait" r:id="rId1"/>
  <headerFooter>
    <oddFooter>&amp;L© Kirchenamt der EKD Hannover – Referat Betriebswirtschaft, IT und Statistik 
Quelle: Sonderauswertung, LSN.</oddFooter>
  </headerFooter>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3D149-9778-4897-B3FF-DE6F8D0014D0}">
  <sheetPr codeName="Tabelle8">
    <pageSetUpPr fitToPage="1"/>
  </sheetPr>
  <dimension ref="A1:X95"/>
  <sheetViews>
    <sheetView view="pageBreakPreview" zoomScaleNormal="6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RowHeight="14.4"/>
  <cols>
    <col min="1" max="1" width="54.6640625" style="22" customWidth="1"/>
    <col min="2" max="21" width="13.33203125" style="22" customWidth="1"/>
    <col min="23" max="24" width="11.44140625" style="30"/>
    <col min="25" max="251" width="11.44140625" style="22"/>
    <col min="252" max="252" width="3.5546875" style="22" customWidth="1"/>
    <col min="253" max="253" width="43.6640625" style="22" customWidth="1"/>
    <col min="254" max="255" width="8.6640625" style="22" customWidth="1"/>
    <col min="256" max="259" width="8.44140625" style="22" customWidth="1"/>
    <col min="260" max="260" width="7.6640625" style="22" customWidth="1"/>
    <col min="261" max="261" width="8" style="22" customWidth="1"/>
    <col min="262" max="263" width="8.33203125" style="22" customWidth="1"/>
    <col min="264" max="264" width="8.44140625" style="22" customWidth="1"/>
    <col min="265" max="266" width="8.33203125" style="22" customWidth="1"/>
    <col min="267" max="269" width="8.44140625" style="22" customWidth="1"/>
    <col min="270" max="270" width="8" style="22" customWidth="1"/>
    <col min="271" max="271" width="8.44140625" style="22" customWidth="1"/>
    <col min="272" max="272" width="8.33203125" style="22" customWidth="1"/>
    <col min="273" max="273" width="4" style="22" customWidth="1"/>
    <col min="274" max="507" width="11.44140625" style="22"/>
    <col min="508" max="508" width="3.5546875" style="22" customWidth="1"/>
    <col min="509" max="509" width="43.6640625" style="22" customWidth="1"/>
    <col min="510" max="511" width="8.6640625" style="22" customWidth="1"/>
    <col min="512" max="515" width="8.44140625" style="22" customWidth="1"/>
    <col min="516" max="516" width="7.6640625" style="22" customWidth="1"/>
    <col min="517" max="517" width="8" style="22" customWidth="1"/>
    <col min="518" max="519" width="8.33203125" style="22" customWidth="1"/>
    <col min="520" max="520" width="8.44140625" style="22" customWidth="1"/>
    <col min="521" max="522" width="8.33203125" style="22" customWidth="1"/>
    <col min="523" max="525" width="8.44140625" style="22" customWidth="1"/>
    <col min="526" max="526" width="8" style="22" customWidth="1"/>
    <col min="527" max="527" width="8.44140625" style="22" customWidth="1"/>
    <col min="528" max="528" width="8.33203125" style="22" customWidth="1"/>
    <col min="529" max="529" width="4" style="22" customWidth="1"/>
    <col min="530" max="763" width="11.44140625" style="22"/>
    <col min="764" max="764" width="3.5546875" style="22" customWidth="1"/>
    <col min="765" max="765" width="43.6640625" style="22" customWidth="1"/>
    <col min="766" max="767" width="8.6640625" style="22" customWidth="1"/>
    <col min="768" max="771" width="8.44140625" style="22" customWidth="1"/>
    <col min="772" max="772" width="7.6640625" style="22" customWidth="1"/>
    <col min="773" max="773" width="8" style="22" customWidth="1"/>
    <col min="774" max="775" width="8.33203125" style="22" customWidth="1"/>
    <col min="776" max="776" width="8.44140625" style="22" customWidth="1"/>
    <col min="777" max="778" width="8.33203125" style="22" customWidth="1"/>
    <col min="779" max="781" width="8.44140625" style="22" customWidth="1"/>
    <col min="782" max="782" width="8" style="22" customWidth="1"/>
    <col min="783" max="783" width="8.44140625" style="22" customWidth="1"/>
    <col min="784" max="784" width="8.33203125" style="22" customWidth="1"/>
    <col min="785" max="785" width="4" style="22" customWidth="1"/>
    <col min="786" max="1019" width="11.44140625" style="22"/>
    <col min="1020" max="1020" width="3.5546875" style="22" customWidth="1"/>
    <col min="1021" max="1021" width="43.6640625" style="22" customWidth="1"/>
    <col min="1022" max="1023" width="8.6640625" style="22" customWidth="1"/>
    <col min="1024" max="1027" width="8.44140625" style="22" customWidth="1"/>
    <col min="1028" max="1028" width="7.6640625" style="22" customWidth="1"/>
    <col min="1029" max="1029" width="8" style="22" customWidth="1"/>
    <col min="1030" max="1031" width="8.33203125" style="22" customWidth="1"/>
    <col min="1032" max="1032" width="8.44140625" style="22" customWidth="1"/>
    <col min="1033" max="1034" width="8.33203125" style="22" customWidth="1"/>
    <col min="1035" max="1037" width="8.44140625" style="22" customWidth="1"/>
    <col min="1038" max="1038" width="8" style="22" customWidth="1"/>
    <col min="1039" max="1039" width="8.44140625" style="22" customWidth="1"/>
    <col min="1040" max="1040" width="8.33203125" style="22" customWidth="1"/>
    <col min="1041" max="1041" width="4" style="22" customWidth="1"/>
    <col min="1042" max="1275" width="11.44140625" style="22"/>
    <col min="1276" max="1276" width="3.5546875" style="22" customWidth="1"/>
    <col min="1277" max="1277" width="43.6640625" style="22" customWidth="1"/>
    <col min="1278" max="1279" width="8.6640625" style="22" customWidth="1"/>
    <col min="1280" max="1283" width="8.44140625" style="22" customWidth="1"/>
    <col min="1284" max="1284" width="7.6640625" style="22" customWidth="1"/>
    <col min="1285" max="1285" width="8" style="22" customWidth="1"/>
    <col min="1286" max="1287" width="8.33203125" style="22" customWidth="1"/>
    <col min="1288" max="1288" width="8.44140625" style="22" customWidth="1"/>
    <col min="1289" max="1290" width="8.33203125" style="22" customWidth="1"/>
    <col min="1291" max="1293" width="8.44140625" style="22" customWidth="1"/>
    <col min="1294" max="1294" width="8" style="22" customWidth="1"/>
    <col min="1295" max="1295" width="8.44140625" style="22" customWidth="1"/>
    <col min="1296" max="1296" width="8.33203125" style="22" customWidth="1"/>
    <col min="1297" max="1297" width="4" style="22" customWidth="1"/>
    <col min="1298" max="1531" width="11.44140625" style="22"/>
    <col min="1532" max="1532" width="3.5546875" style="22" customWidth="1"/>
    <col min="1533" max="1533" width="43.6640625" style="22" customWidth="1"/>
    <col min="1534" max="1535" width="8.6640625" style="22" customWidth="1"/>
    <col min="1536" max="1539" width="8.44140625" style="22" customWidth="1"/>
    <col min="1540" max="1540" width="7.6640625" style="22" customWidth="1"/>
    <col min="1541" max="1541" width="8" style="22" customWidth="1"/>
    <col min="1542" max="1543" width="8.33203125" style="22" customWidth="1"/>
    <col min="1544" max="1544" width="8.44140625" style="22" customWidth="1"/>
    <col min="1545" max="1546" width="8.33203125" style="22" customWidth="1"/>
    <col min="1547" max="1549" width="8.44140625" style="22" customWidth="1"/>
    <col min="1550" max="1550" width="8" style="22" customWidth="1"/>
    <col min="1551" max="1551" width="8.44140625" style="22" customWidth="1"/>
    <col min="1552" max="1552" width="8.33203125" style="22" customWidth="1"/>
    <col min="1553" max="1553" width="4" style="22" customWidth="1"/>
    <col min="1554" max="1787" width="11.44140625" style="22"/>
    <col min="1788" max="1788" width="3.5546875" style="22" customWidth="1"/>
    <col min="1789" max="1789" width="43.6640625" style="22" customWidth="1"/>
    <col min="1790" max="1791" width="8.6640625" style="22" customWidth="1"/>
    <col min="1792" max="1795" width="8.44140625" style="22" customWidth="1"/>
    <col min="1796" max="1796" width="7.6640625" style="22" customWidth="1"/>
    <col min="1797" max="1797" width="8" style="22" customWidth="1"/>
    <col min="1798" max="1799" width="8.33203125" style="22" customWidth="1"/>
    <col min="1800" max="1800" width="8.44140625" style="22" customWidth="1"/>
    <col min="1801" max="1802" width="8.33203125" style="22" customWidth="1"/>
    <col min="1803" max="1805" width="8.44140625" style="22" customWidth="1"/>
    <col min="1806" max="1806" width="8" style="22" customWidth="1"/>
    <col min="1807" max="1807" width="8.44140625" style="22" customWidth="1"/>
    <col min="1808" max="1808" width="8.33203125" style="22" customWidth="1"/>
    <col min="1809" max="1809" width="4" style="22" customWidth="1"/>
    <col min="1810" max="2043" width="11.44140625" style="22"/>
    <col min="2044" max="2044" width="3.5546875" style="22" customWidth="1"/>
    <col min="2045" max="2045" width="43.6640625" style="22" customWidth="1"/>
    <col min="2046" max="2047" width="8.6640625" style="22" customWidth="1"/>
    <col min="2048" max="2051" width="8.44140625" style="22" customWidth="1"/>
    <col min="2052" max="2052" width="7.6640625" style="22" customWidth="1"/>
    <col min="2053" max="2053" width="8" style="22" customWidth="1"/>
    <col min="2054" max="2055" width="8.33203125" style="22" customWidth="1"/>
    <col min="2056" max="2056" width="8.44140625" style="22" customWidth="1"/>
    <col min="2057" max="2058" width="8.33203125" style="22" customWidth="1"/>
    <col min="2059" max="2061" width="8.44140625" style="22" customWidth="1"/>
    <col min="2062" max="2062" width="8" style="22" customWidth="1"/>
    <col min="2063" max="2063" width="8.44140625" style="22" customWidth="1"/>
    <col min="2064" max="2064" width="8.33203125" style="22" customWidth="1"/>
    <col min="2065" max="2065" width="4" style="22" customWidth="1"/>
    <col min="2066" max="2299" width="11.44140625" style="22"/>
    <col min="2300" max="2300" width="3.5546875" style="22" customWidth="1"/>
    <col min="2301" max="2301" width="43.6640625" style="22" customWidth="1"/>
    <col min="2302" max="2303" width="8.6640625" style="22" customWidth="1"/>
    <col min="2304" max="2307" width="8.44140625" style="22" customWidth="1"/>
    <col min="2308" max="2308" width="7.6640625" style="22" customWidth="1"/>
    <col min="2309" max="2309" width="8" style="22" customWidth="1"/>
    <col min="2310" max="2311" width="8.33203125" style="22" customWidth="1"/>
    <col min="2312" max="2312" width="8.44140625" style="22" customWidth="1"/>
    <col min="2313" max="2314" width="8.33203125" style="22" customWidth="1"/>
    <col min="2315" max="2317" width="8.44140625" style="22" customWidth="1"/>
    <col min="2318" max="2318" width="8" style="22" customWidth="1"/>
    <col min="2319" max="2319" width="8.44140625" style="22" customWidth="1"/>
    <col min="2320" max="2320" width="8.33203125" style="22" customWidth="1"/>
    <col min="2321" max="2321" width="4" style="22" customWidth="1"/>
    <col min="2322" max="2555" width="11.44140625" style="22"/>
    <col min="2556" max="2556" width="3.5546875" style="22" customWidth="1"/>
    <col min="2557" max="2557" width="43.6640625" style="22" customWidth="1"/>
    <col min="2558" max="2559" width="8.6640625" style="22" customWidth="1"/>
    <col min="2560" max="2563" width="8.44140625" style="22" customWidth="1"/>
    <col min="2564" max="2564" width="7.6640625" style="22" customWidth="1"/>
    <col min="2565" max="2565" width="8" style="22" customWidth="1"/>
    <col min="2566" max="2567" width="8.33203125" style="22" customWidth="1"/>
    <col min="2568" max="2568" width="8.44140625" style="22" customWidth="1"/>
    <col min="2569" max="2570" width="8.33203125" style="22" customWidth="1"/>
    <col min="2571" max="2573" width="8.44140625" style="22" customWidth="1"/>
    <col min="2574" max="2574" width="8" style="22" customWidth="1"/>
    <col min="2575" max="2575" width="8.44140625" style="22" customWidth="1"/>
    <col min="2576" max="2576" width="8.33203125" style="22" customWidth="1"/>
    <col min="2577" max="2577" width="4" style="22" customWidth="1"/>
    <col min="2578" max="2811" width="11.44140625" style="22"/>
    <col min="2812" max="2812" width="3.5546875" style="22" customWidth="1"/>
    <col min="2813" max="2813" width="43.6640625" style="22" customWidth="1"/>
    <col min="2814" max="2815" width="8.6640625" style="22" customWidth="1"/>
    <col min="2816" max="2819" width="8.44140625" style="22" customWidth="1"/>
    <col min="2820" max="2820" width="7.6640625" style="22" customWidth="1"/>
    <col min="2821" max="2821" width="8" style="22" customWidth="1"/>
    <col min="2822" max="2823" width="8.33203125" style="22" customWidth="1"/>
    <col min="2824" max="2824" width="8.44140625" style="22" customWidth="1"/>
    <col min="2825" max="2826" width="8.33203125" style="22" customWidth="1"/>
    <col min="2827" max="2829" width="8.44140625" style="22" customWidth="1"/>
    <col min="2830" max="2830" width="8" style="22" customWidth="1"/>
    <col min="2831" max="2831" width="8.44140625" style="22" customWidth="1"/>
    <col min="2832" max="2832" width="8.33203125" style="22" customWidth="1"/>
    <col min="2833" max="2833" width="4" style="22" customWidth="1"/>
    <col min="2834" max="3067" width="11.44140625" style="22"/>
    <col min="3068" max="3068" width="3.5546875" style="22" customWidth="1"/>
    <col min="3069" max="3069" width="43.6640625" style="22" customWidth="1"/>
    <col min="3070" max="3071" width="8.6640625" style="22" customWidth="1"/>
    <col min="3072" max="3075" width="8.44140625" style="22" customWidth="1"/>
    <col min="3076" max="3076" width="7.6640625" style="22" customWidth="1"/>
    <col min="3077" max="3077" width="8" style="22" customWidth="1"/>
    <col min="3078" max="3079" width="8.33203125" style="22" customWidth="1"/>
    <col min="3080" max="3080" width="8.44140625" style="22" customWidth="1"/>
    <col min="3081" max="3082" width="8.33203125" style="22" customWidth="1"/>
    <col min="3083" max="3085" width="8.44140625" style="22" customWidth="1"/>
    <col min="3086" max="3086" width="8" style="22" customWidth="1"/>
    <col min="3087" max="3087" width="8.44140625" style="22" customWidth="1"/>
    <col min="3088" max="3088" width="8.33203125" style="22" customWidth="1"/>
    <col min="3089" max="3089" width="4" style="22" customWidth="1"/>
    <col min="3090" max="3323" width="11.44140625" style="22"/>
    <col min="3324" max="3324" width="3.5546875" style="22" customWidth="1"/>
    <col min="3325" max="3325" width="43.6640625" style="22" customWidth="1"/>
    <col min="3326" max="3327" width="8.6640625" style="22" customWidth="1"/>
    <col min="3328" max="3331" width="8.44140625" style="22" customWidth="1"/>
    <col min="3332" max="3332" width="7.6640625" style="22" customWidth="1"/>
    <col min="3333" max="3333" width="8" style="22" customWidth="1"/>
    <col min="3334" max="3335" width="8.33203125" style="22" customWidth="1"/>
    <col min="3336" max="3336" width="8.44140625" style="22" customWidth="1"/>
    <col min="3337" max="3338" width="8.33203125" style="22" customWidth="1"/>
    <col min="3339" max="3341" width="8.44140625" style="22" customWidth="1"/>
    <col min="3342" max="3342" width="8" style="22" customWidth="1"/>
    <col min="3343" max="3343" width="8.44140625" style="22" customWidth="1"/>
    <col min="3344" max="3344" width="8.33203125" style="22" customWidth="1"/>
    <col min="3345" max="3345" width="4" style="22" customWidth="1"/>
    <col min="3346" max="3579" width="11.44140625" style="22"/>
    <col min="3580" max="3580" width="3.5546875" style="22" customWidth="1"/>
    <col min="3581" max="3581" width="43.6640625" style="22" customWidth="1"/>
    <col min="3582" max="3583" width="8.6640625" style="22" customWidth="1"/>
    <col min="3584" max="3587" width="8.44140625" style="22" customWidth="1"/>
    <col min="3588" max="3588" width="7.6640625" style="22" customWidth="1"/>
    <col min="3589" max="3589" width="8" style="22" customWidth="1"/>
    <col min="3590" max="3591" width="8.33203125" style="22" customWidth="1"/>
    <col min="3592" max="3592" width="8.44140625" style="22" customWidth="1"/>
    <col min="3593" max="3594" width="8.33203125" style="22" customWidth="1"/>
    <col min="3595" max="3597" width="8.44140625" style="22" customWidth="1"/>
    <col min="3598" max="3598" width="8" style="22" customWidth="1"/>
    <col min="3599" max="3599" width="8.44140625" style="22" customWidth="1"/>
    <col min="3600" max="3600" width="8.33203125" style="22" customWidth="1"/>
    <col min="3601" max="3601" width="4" style="22" customWidth="1"/>
    <col min="3602" max="3835" width="11.44140625" style="22"/>
    <col min="3836" max="3836" width="3.5546875" style="22" customWidth="1"/>
    <col min="3837" max="3837" width="43.6640625" style="22" customWidth="1"/>
    <col min="3838" max="3839" width="8.6640625" style="22" customWidth="1"/>
    <col min="3840" max="3843" width="8.44140625" style="22" customWidth="1"/>
    <col min="3844" max="3844" width="7.6640625" style="22" customWidth="1"/>
    <col min="3845" max="3845" width="8" style="22" customWidth="1"/>
    <col min="3846" max="3847" width="8.33203125" style="22" customWidth="1"/>
    <col min="3848" max="3848" width="8.44140625" style="22" customWidth="1"/>
    <col min="3849" max="3850" width="8.33203125" style="22" customWidth="1"/>
    <col min="3851" max="3853" width="8.44140625" style="22" customWidth="1"/>
    <col min="3854" max="3854" width="8" style="22" customWidth="1"/>
    <col min="3855" max="3855" width="8.44140625" style="22" customWidth="1"/>
    <col min="3856" max="3856" width="8.33203125" style="22" customWidth="1"/>
    <col min="3857" max="3857" width="4" style="22" customWidth="1"/>
    <col min="3858" max="4091" width="11.44140625" style="22"/>
    <col min="4092" max="4092" width="3.5546875" style="22" customWidth="1"/>
    <col min="4093" max="4093" width="43.6640625" style="22" customWidth="1"/>
    <col min="4094" max="4095" width="8.6640625" style="22" customWidth="1"/>
    <col min="4096" max="4099" width="8.44140625" style="22" customWidth="1"/>
    <col min="4100" max="4100" width="7.6640625" style="22" customWidth="1"/>
    <col min="4101" max="4101" width="8" style="22" customWidth="1"/>
    <col min="4102" max="4103" width="8.33203125" style="22" customWidth="1"/>
    <col min="4104" max="4104" width="8.44140625" style="22" customWidth="1"/>
    <col min="4105" max="4106" width="8.33203125" style="22" customWidth="1"/>
    <col min="4107" max="4109" width="8.44140625" style="22" customWidth="1"/>
    <col min="4110" max="4110" width="8" style="22" customWidth="1"/>
    <col min="4111" max="4111" width="8.44140625" style="22" customWidth="1"/>
    <col min="4112" max="4112" width="8.33203125" style="22" customWidth="1"/>
    <col min="4113" max="4113" width="4" style="22" customWidth="1"/>
    <col min="4114" max="4347" width="11.44140625" style="22"/>
    <col min="4348" max="4348" width="3.5546875" style="22" customWidth="1"/>
    <col min="4349" max="4349" width="43.6640625" style="22" customWidth="1"/>
    <col min="4350" max="4351" width="8.6640625" style="22" customWidth="1"/>
    <col min="4352" max="4355" width="8.44140625" style="22" customWidth="1"/>
    <col min="4356" max="4356" width="7.6640625" style="22" customWidth="1"/>
    <col min="4357" max="4357" width="8" style="22" customWidth="1"/>
    <col min="4358" max="4359" width="8.33203125" style="22" customWidth="1"/>
    <col min="4360" max="4360" width="8.44140625" style="22" customWidth="1"/>
    <col min="4361" max="4362" width="8.33203125" style="22" customWidth="1"/>
    <col min="4363" max="4365" width="8.44140625" style="22" customWidth="1"/>
    <col min="4366" max="4366" width="8" style="22" customWidth="1"/>
    <col min="4367" max="4367" width="8.44140625" style="22" customWidth="1"/>
    <col min="4368" max="4368" width="8.33203125" style="22" customWidth="1"/>
    <col min="4369" max="4369" width="4" style="22" customWidth="1"/>
    <col min="4370" max="4603" width="11.44140625" style="22"/>
    <col min="4604" max="4604" width="3.5546875" style="22" customWidth="1"/>
    <col min="4605" max="4605" width="43.6640625" style="22" customWidth="1"/>
    <col min="4606" max="4607" width="8.6640625" style="22" customWidth="1"/>
    <col min="4608" max="4611" width="8.44140625" style="22" customWidth="1"/>
    <col min="4612" max="4612" width="7.6640625" style="22" customWidth="1"/>
    <col min="4613" max="4613" width="8" style="22" customWidth="1"/>
    <col min="4614" max="4615" width="8.33203125" style="22" customWidth="1"/>
    <col min="4616" max="4616" width="8.44140625" style="22" customWidth="1"/>
    <col min="4617" max="4618" width="8.33203125" style="22" customWidth="1"/>
    <col min="4619" max="4621" width="8.44140625" style="22" customWidth="1"/>
    <col min="4622" max="4622" width="8" style="22" customWidth="1"/>
    <col min="4623" max="4623" width="8.44140625" style="22" customWidth="1"/>
    <col min="4624" max="4624" width="8.33203125" style="22" customWidth="1"/>
    <col min="4625" max="4625" width="4" style="22" customWidth="1"/>
    <col min="4626" max="4859" width="11.44140625" style="22"/>
    <col min="4860" max="4860" width="3.5546875" style="22" customWidth="1"/>
    <col min="4861" max="4861" width="43.6640625" style="22" customWidth="1"/>
    <col min="4862" max="4863" width="8.6640625" style="22" customWidth="1"/>
    <col min="4864" max="4867" width="8.44140625" style="22" customWidth="1"/>
    <col min="4868" max="4868" width="7.6640625" style="22" customWidth="1"/>
    <col min="4869" max="4869" width="8" style="22" customWidth="1"/>
    <col min="4870" max="4871" width="8.33203125" style="22" customWidth="1"/>
    <col min="4872" max="4872" width="8.44140625" style="22" customWidth="1"/>
    <col min="4873" max="4874" width="8.33203125" style="22" customWidth="1"/>
    <col min="4875" max="4877" width="8.44140625" style="22" customWidth="1"/>
    <col min="4878" max="4878" width="8" style="22" customWidth="1"/>
    <col min="4879" max="4879" width="8.44140625" style="22" customWidth="1"/>
    <col min="4880" max="4880" width="8.33203125" style="22" customWidth="1"/>
    <col min="4881" max="4881" width="4" style="22" customWidth="1"/>
    <col min="4882" max="5115" width="11.44140625" style="22"/>
    <col min="5116" max="5116" width="3.5546875" style="22" customWidth="1"/>
    <col min="5117" max="5117" width="43.6640625" style="22" customWidth="1"/>
    <col min="5118" max="5119" width="8.6640625" style="22" customWidth="1"/>
    <col min="5120" max="5123" width="8.44140625" style="22" customWidth="1"/>
    <col min="5124" max="5124" width="7.6640625" style="22" customWidth="1"/>
    <col min="5125" max="5125" width="8" style="22" customWidth="1"/>
    <col min="5126" max="5127" width="8.33203125" style="22" customWidth="1"/>
    <col min="5128" max="5128" width="8.44140625" style="22" customWidth="1"/>
    <col min="5129" max="5130" width="8.33203125" style="22" customWidth="1"/>
    <col min="5131" max="5133" width="8.44140625" style="22" customWidth="1"/>
    <col min="5134" max="5134" width="8" style="22" customWidth="1"/>
    <col min="5135" max="5135" width="8.44140625" style="22" customWidth="1"/>
    <col min="5136" max="5136" width="8.33203125" style="22" customWidth="1"/>
    <col min="5137" max="5137" width="4" style="22" customWidth="1"/>
    <col min="5138" max="5371" width="11.44140625" style="22"/>
    <col min="5372" max="5372" width="3.5546875" style="22" customWidth="1"/>
    <col min="5373" max="5373" width="43.6640625" style="22" customWidth="1"/>
    <col min="5374" max="5375" width="8.6640625" style="22" customWidth="1"/>
    <col min="5376" max="5379" width="8.44140625" style="22" customWidth="1"/>
    <col min="5380" max="5380" width="7.6640625" style="22" customWidth="1"/>
    <col min="5381" max="5381" width="8" style="22" customWidth="1"/>
    <col min="5382" max="5383" width="8.33203125" style="22" customWidth="1"/>
    <col min="5384" max="5384" width="8.44140625" style="22" customWidth="1"/>
    <col min="5385" max="5386" width="8.33203125" style="22" customWidth="1"/>
    <col min="5387" max="5389" width="8.44140625" style="22" customWidth="1"/>
    <col min="5390" max="5390" width="8" style="22" customWidth="1"/>
    <col min="5391" max="5391" width="8.44140625" style="22" customWidth="1"/>
    <col min="5392" max="5392" width="8.33203125" style="22" customWidth="1"/>
    <col min="5393" max="5393" width="4" style="22" customWidth="1"/>
    <col min="5394" max="5627" width="11.44140625" style="22"/>
    <col min="5628" max="5628" width="3.5546875" style="22" customWidth="1"/>
    <col min="5629" max="5629" width="43.6640625" style="22" customWidth="1"/>
    <col min="5630" max="5631" width="8.6640625" style="22" customWidth="1"/>
    <col min="5632" max="5635" width="8.44140625" style="22" customWidth="1"/>
    <col min="5636" max="5636" width="7.6640625" style="22" customWidth="1"/>
    <col min="5637" max="5637" width="8" style="22" customWidth="1"/>
    <col min="5638" max="5639" width="8.33203125" style="22" customWidth="1"/>
    <col min="5640" max="5640" width="8.44140625" style="22" customWidth="1"/>
    <col min="5641" max="5642" width="8.33203125" style="22" customWidth="1"/>
    <col min="5643" max="5645" width="8.44140625" style="22" customWidth="1"/>
    <col min="5646" max="5646" width="8" style="22" customWidth="1"/>
    <col min="5647" max="5647" width="8.44140625" style="22" customWidth="1"/>
    <col min="5648" max="5648" width="8.33203125" style="22" customWidth="1"/>
    <col min="5649" max="5649" width="4" style="22" customWidth="1"/>
    <col min="5650" max="5883" width="11.44140625" style="22"/>
    <col min="5884" max="5884" width="3.5546875" style="22" customWidth="1"/>
    <col min="5885" max="5885" width="43.6640625" style="22" customWidth="1"/>
    <col min="5886" max="5887" width="8.6640625" style="22" customWidth="1"/>
    <col min="5888" max="5891" width="8.44140625" style="22" customWidth="1"/>
    <col min="5892" max="5892" width="7.6640625" style="22" customWidth="1"/>
    <col min="5893" max="5893" width="8" style="22" customWidth="1"/>
    <col min="5894" max="5895" width="8.33203125" style="22" customWidth="1"/>
    <col min="5896" max="5896" width="8.44140625" style="22" customWidth="1"/>
    <col min="5897" max="5898" width="8.33203125" style="22" customWidth="1"/>
    <col min="5899" max="5901" width="8.44140625" style="22" customWidth="1"/>
    <col min="5902" max="5902" width="8" style="22" customWidth="1"/>
    <col min="5903" max="5903" width="8.44140625" style="22" customWidth="1"/>
    <col min="5904" max="5904" width="8.33203125" style="22" customWidth="1"/>
    <col min="5905" max="5905" width="4" style="22" customWidth="1"/>
    <col min="5906" max="6139" width="11.44140625" style="22"/>
    <col min="6140" max="6140" width="3.5546875" style="22" customWidth="1"/>
    <col min="6141" max="6141" width="43.6640625" style="22" customWidth="1"/>
    <col min="6142" max="6143" width="8.6640625" style="22" customWidth="1"/>
    <col min="6144" max="6147" width="8.44140625" style="22" customWidth="1"/>
    <col min="6148" max="6148" width="7.6640625" style="22" customWidth="1"/>
    <col min="6149" max="6149" width="8" style="22" customWidth="1"/>
    <col min="6150" max="6151" width="8.33203125" style="22" customWidth="1"/>
    <col min="6152" max="6152" width="8.44140625" style="22" customWidth="1"/>
    <col min="6153" max="6154" width="8.33203125" style="22" customWidth="1"/>
    <col min="6155" max="6157" width="8.44140625" style="22" customWidth="1"/>
    <col min="6158" max="6158" width="8" style="22" customWidth="1"/>
    <col min="6159" max="6159" width="8.44140625" style="22" customWidth="1"/>
    <col min="6160" max="6160" width="8.33203125" style="22" customWidth="1"/>
    <col min="6161" max="6161" width="4" style="22" customWidth="1"/>
    <col min="6162" max="6395" width="11.44140625" style="22"/>
    <col min="6396" max="6396" width="3.5546875" style="22" customWidth="1"/>
    <col min="6397" max="6397" width="43.6640625" style="22" customWidth="1"/>
    <col min="6398" max="6399" width="8.6640625" style="22" customWidth="1"/>
    <col min="6400" max="6403" width="8.44140625" style="22" customWidth="1"/>
    <col min="6404" max="6404" width="7.6640625" style="22" customWidth="1"/>
    <col min="6405" max="6405" width="8" style="22" customWidth="1"/>
    <col min="6406" max="6407" width="8.33203125" style="22" customWidth="1"/>
    <col min="6408" max="6408" width="8.44140625" style="22" customWidth="1"/>
    <col min="6409" max="6410" width="8.33203125" style="22" customWidth="1"/>
    <col min="6411" max="6413" width="8.44140625" style="22" customWidth="1"/>
    <col min="6414" max="6414" width="8" style="22" customWidth="1"/>
    <col min="6415" max="6415" width="8.44140625" style="22" customWidth="1"/>
    <col min="6416" max="6416" width="8.33203125" style="22" customWidth="1"/>
    <col min="6417" max="6417" width="4" style="22" customWidth="1"/>
    <col min="6418" max="6651" width="11.44140625" style="22"/>
    <col min="6652" max="6652" width="3.5546875" style="22" customWidth="1"/>
    <col min="6653" max="6653" width="43.6640625" style="22" customWidth="1"/>
    <col min="6654" max="6655" width="8.6640625" style="22" customWidth="1"/>
    <col min="6656" max="6659" width="8.44140625" style="22" customWidth="1"/>
    <col min="6660" max="6660" width="7.6640625" style="22" customWidth="1"/>
    <col min="6661" max="6661" width="8" style="22" customWidth="1"/>
    <col min="6662" max="6663" width="8.33203125" style="22" customWidth="1"/>
    <col min="6664" max="6664" width="8.44140625" style="22" customWidth="1"/>
    <col min="6665" max="6666" width="8.33203125" style="22" customWidth="1"/>
    <col min="6667" max="6669" width="8.44140625" style="22" customWidth="1"/>
    <col min="6670" max="6670" width="8" style="22" customWidth="1"/>
    <col min="6671" max="6671" width="8.44140625" style="22" customWidth="1"/>
    <col min="6672" max="6672" width="8.33203125" style="22" customWidth="1"/>
    <col min="6673" max="6673" width="4" style="22" customWidth="1"/>
    <col min="6674" max="6907" width="11.44140625" style="22"/>
    <col min="6908" max="6908" width="3.5546875" style="22" customWidth="1"/>
    <col min="6909" max="6909" width="43.6640625" style="22" customWidth="1"/>
    <col min="6910" max="6911" width="8.6640625" style="22" customWidth="1"/>
    <col min="6912" max="6915" width="8.44140625" style="22" customWidth="1"/>
    <col min="6916" max="6916" width="7.6640625" style="22" customWidth="1"/>
    <col min="6917" max="6917" width="8" style="22" customWidth="1"/>
    <col min="6918" max="6919" width="8.33203125" style="22" customWidth="1"/>
    <col min="6920" max="6920" width="8.44140625" style="22" customWidth="1"/>
    <col min="6921" max="6922" width="8.33203125" style="22" customWidth="1"/>
    <col min="6923" max="6925" width="8.44140625" style="22" customWidth="1"/>
    <col min="6926" max="6926" width="8" style="22" customWidth="1"/>
    <col min="6927" max="6927" width="8.44140625" style="22" customWidth="1"/>
    <col min="6928" max="6928" width="8.33203125" style="22" customWidth="1"/>
    <col min="6929" max="6929" width="4" style="22" customWidth="1"/>
    <col min="6930" max="7163" width="11.44140625" style="22"/>
    <col min="7164" max="7164" width="3.5546875" style="22" customWidth="1"/>
    <col min="7165" max="7165" width="43.6640625" style="22" customWidth="1"/>
    <col min="7166" max="7167" width="8.6640625" style="22" customWidth="1"/>
    <col min="7168" max="7171" width="8.44140625" style="22" customWidth="1"/>
    <col min="7172" max="7172" width="7.6640625" style="22" customWidth="1"/>
    <col min="7173" max="7173" width="8" style="22" customWidth="1"/>
    <col min="7174" max="7175" width="8.33203125" style="22" customWidth="1"/>
    <col min="7176" max="7176" width="8.44140625" style="22" customWidth="1"/>
    <col min="7177" max="7178" width="8.33203125" style="22" customWidth="1"/>
    <col min="7179" max="7181" width="8.44140625" style="22" customWidth="1"/>
    <col min="7182" max="7182" width="8" style="22" customWidth="1"/>
    <col min="7183" max="7183" width="8.44140625" style="22" customWidth="1"/>
    <col min="7184" max="7184" width="8.33203125" style="22" customWidth="1"/>
    <col min="7185" max="7185" width="4" style="22" customWidth="1"/>
    <col min="7186" max="7419" width="11.44140625" style="22"/>
    <col min="7420" max="7420" width="3.5546875" style="22" customWidth="1"/>
    <col min="7421" max="7421" width="43.6640625" style="22" customWidth="1"/>
    <col min="7422" max="7423" width="8.6640625" style="22" customWidth="1"/>
    <col min="7424" max="7427" width="8.44140625" style="22" customWidth="1"/>
    <col min="7428" max="7428" width="7.6640625" style="22" customWidth="1"/>
    <col min="7429" max="7429" width="8" style="22" customWidth="1"/>
    <col min="7430" max="7431" width="8.33203125" style="22" customWidth="1"/>
    <col min="7432" max="7432" width="8.44140625" style="22" customWidth="1"/>
    <col min="7433" max="7434" width="8.33203125" style="22" customWidth="1"/>
    <col min="7435" max="7437" width="8.44140625" style="22" customWidth="1"/>
    <col min="7438" max="7438" width="8" style="22" customWidth="1"/>
    <col min="7439" max="7439" width="8.44140625" style="22" customWidth="1"/>
    <col min="7440" max="7440" width="8.33203125" style="22" customWidth="1"/>
    <col min="7441" max="7441" width="4" style="22" customWidth="1"/>
    <col min="7442" max="7675" width="11.44140625" style="22"/>
    <col min="7676" max="7676" width="3.5546875" style="22" customWidth="1"/>
    <col min="7677" max="7677" width="43.6640625" style="22" customWidth="1"/>
    <col min="7678" max="7679" width="8.6640625" style="22" customWidth="1"/>
    <col min="7680" max="7683" width="8.44140625" style="22" customWidth="1"/>
    <col min="7684" max="7684" width="7.6640625" style="22" customWidth="1"/>
    <col min="7685" max="7685" width="8" style="22" customWidth="1"/>
    <col min="7686" max="7687" width="8.33203125" style="22" customWidth="1"/>
    <col min="7688" max="7688" width="8.44140625" style="22" customWidth="1"/>
    <col min="7689" max="7690" width="8.33203125" style="22" customWidth="1"/>
    <col min="7691" max="7693" width="8.44140625" style="22" customWidth="1"/>
    <col min="7694" max="7694" width="8" style="22" customWidth="1"/>
    <col min="7695" max="7695" width="8.44140625" style="22" customWidth="1"/>
    <col min="7696" max="7696" width="8.33203125" style="22" customWidth="1"/>
    <col min="7697" max="7697" width="4" style="22" customWidth="1"/>
    <col min="7698" max="7931" width="11.44140625" style="22"/>
    <col min="7932" max="7932" width="3.5546875" style="22" customWidth="1"/>
    <col min="7933" max="7933" width="43.6640625" style="22" customWidth="1"/>
    <col min="7934" max="7935" width="8.6640625" style="22" customWidth="1"/>
    <col min="7936" max="7939" width="8.44140625" style="22" customWidth="1"/>
    <col min="7940" max="7940" width="7.6640625" style="22" customWidth="1"/>
    <col min="7941" max="7941" width="8" style="22" customWidth="1"/>
    <col min="7942" max="7943" width="8.33203125" style="22" customWidth="1"/>
    <col min="7944" max="7944" width="8.44140625" style="22" customWidth="1"/>
    <col min="7945" max="7946" width="8.33203125" style="22" customWidth="1"/>
    <col min="7947" max="7949" width="8.44140625" style="22" customWidth="1"/>
    <col min="7950" max="7950" width="8" style="22" customWidth="1"/>
    <col min="7951" max="7951" width="8.44140625" style="22" customWidth="1"/>
    <col min="7952" max="7952" width="8.33203125" style="22" customWidth="1"/>
    <col min="7953" max="7953" width="4" style="22" customWidth="1"/>
    <col min="7954" max="8187" width="11.44140625" style="22"/>
    <col min="8188" max="8188" width="3.5546875" style="22" customWidth="1"/>
    <col min="8189" max="8189" width="43.6640625" style="22" customWidth="1"/>
    <col min="8190" max="8191" width="8.6640625" style="22" customWidth="1"/>
    <col min="8192" max="8195" width="8.44140625" style="22" customWidth="1"/>
    <col min="8196" max="8196" width="7.6640625" style="22" customWidth="1"/>
    <col min="8197" max="8197" width="8" style="22" customWidth="1"/>
    <col min="8198" max="8199" width="8.33203125" style="22" customWidth="1"/>
    <col min="8200" max="8200" width="8.44140625" style="22" customWidth="1"/>
    <col min="8201" max="8202" width="8.33203125" style="22" customWidth="1"/>
    <col min="8203" max="8205" width="8.44140625" style="22" customWidth="1"/>
    <col min="8206" max="8206" width="8" style="22" customWidth="1"/>
    <col min="8207" max="8207" width="8.44140625" style="22" customWidth="1"/>
    <col min="8208" max="8208" width="8.33203125" style="22" customWidth="1"/>
    <col min="8209" max="8209" width="4" style="22" customWidth="1"/>
    <col min="8210" max="8443" width="11.44140625" style="22"/>
    <col min="8444" max="8444" width="3.5546875" style="22" customWidth="1"/>
    <col min="8445" max="8445" width="43.6640625" style="22" customWidth="1"/>
    <col min="8446" max="8447" width="8.6640625" style="22" customWidth="1"/>
    <col min="8448" max="8451" width="8.44140625" style="22" customWidth="1"/>
    <col min="8452" max="8452" width="7.6640625" style="22" customWidth="1"/>
    <col min="8453" max="8453" width="8" style="22" customWidth="1"/>
    <col min="8454" max="8455" width="8.33203125" style="22" customWidth="1"/>
    <col min="8456" max="8456" width="8.44140625" style="22" customWidth="1"/>
    <col min="8457" max="8458" width="8.33203125" style="22" customWidth="1"/>
    <col min="8459" max="8461" width="8.44140625" style="22" customWidth="1"/>
    <col min="8462" max="8462" width="8" style="22" customWidth="1"/>
    <col min="8463" max="8463" width="8.44140625" style="22" customWidth="1"/>
    <col min="8464" max="8464" width="8.33203125" style="22" customWidth="1"/>
    <col min="8465" max="8465" width="4" style="22" customWidth="1"/>
    <col min="8466" max="8699" width="11.44140625" style="22"/>
    <col min="8700" max="8700" width="3.5546875" style="22" customWidth="1"/>
    <col min="8701" max="8701" width="43.6640625" style="22" customWidth="1"/>
    <col min="8702" max="8703" width="8.6640625" style="22" customWidth="1"/>
    <col min="8704" max="8707" width="8.44140625" style="22" customWidth="1"/>
    <col min="8708" max="8708" width="7.6640625" style="22" customWidth="1"/>
    <col min="8709" max="8709" width="8" style="22" customWidth="1"/>
    <col min="8710" max="8711" width="8.33203125" style="22" customWidth="1"/>
    <col min="8712" max="8712" width="8.44140625" style="22" customWidth="1"/>
    <col min="8713" max="8714" width="8.33203125" style="22" customWidth="1"/>
    <col min="8715" max="8717" width="8.44140625" style="22" customWidth="1"/>
    <col min="8718" max="8718" width="8" style="22" customWidth="1"/>
    <col min="8719" max="8719" width="8.44140625" style="22" customWidth="1"/>
    <col min="8720" max="8720" width="8.33203125" style="22" customWidth="1"/>
    <col min="8721" max="8721" width="4" style="22" customWidth="1"/>
    <col min="8722" max="8955" width="11.44140625" style="22"/>
    <col min="8956" max="8956" width="3.5546875" style="22" customWidth="1"/>
    <col min="8957" max="8957" width="43.6640625" style="22" customWidth="1"/>
    <col min="8958" max="8959" width="8.6640625" style="22" customWidth="1"/>
    <col min="8960" max="8963" width="8.44140625" style="22" customWidth="1"/>
    <col min="8964" max="8964" width="7.6640625" style="22" customWidth="1"/>
    <col min="8965" max="8965" width="8" style="22" customWidth="1"/>
    <col min="8966" max="8967" width="8.33203125" style="22" customWidth="1"/>
    <col min="8968" max="8968" width="8.44140625" style="22" customWidth="1"/>
    <col min="8969" max="8970" width="8.33203125" style="22" customWidth="1"/>
    <col min="8971" max="8973" width="8.44140625" style="22" customWidth="1"/>
    <col min="8974" max="8974" width="8" style="22" customWidth="1"/>
    <col min="8975" max="8975" width="8.44140625" style="22" customWidth="1"/>
    <col min="8976" max="8976" width="8.33203125" style="22" customWidth="1"/>
    <col min="8977" max="8977" width="4" style="22" customWidth="1"/>
    <col min="8978" max="9211" width="11.44140625" style="22"/>
    <col min="9212" max="9212" width="3.5546875" style="22" customWidth="1"/>
    <col min="9213" max="9213" width="43.6640625" style="22" customWidth="1"/>
    <col min="9214" max="9215" width="8.6640625" style="22" customWidth="1"/>
    <col min="9216" max="9219" width="8.44140625" style="22" customWidth="1"/>
    <col min="9220" max="9220" width="7.6640625" style="22" customWidth="1"/>
    <col min="9221" max="9221" width="8" style="22" customWidth="1"/>
    <col min="9222" max="9223" width="8.33203125" style="22" customWidth="1"/>
    <col min="9224" max="9224" width="8.44140625" style="22" customWidth="1"/>
    <col min="9225" max="9226" width="8.33203125" style="22" customWidth="1"/>
    <col min="9227" max="9229" width="8.44140625" style="22" customWidth="1"/>
    <col min="9230" max="9230" width="8" style="22" customWidth="1"/>
    <col min="9231" max="9231" width="8.44140625" style="22" customWidth="1"/>
    <col min="9232" max="9232" width="8.33203125" style="22" customWidth="1"/>
    <col min="9233" max="9233" width="4" style="22" customWidth="1"/>
    <col min="9234" max="9467" width="11.44140625" style="22"/>
    <col min="9468" max="9468" width="3.5546875" style="22" customWidth="1"/>
    <col min="9469" max="9469" width="43.6640625" style="22" customWidth="1"/>
    <col min="9470" max="9471" width="8.6640625" style="22" customWidth="1"/>
    <col min="9472" max="9475" width="8.44140625" style="22" customWidth="1"/>
    <col min="9476" max="9476" width="7.6640625" style="22" customWidth="1"/>
    <col min="9477" max="9477" width="8" style="22" customWidth="1"/>
    <col min="9478" max="9479" width="8.33203125" style="22" customWidth="1"/>
    <col min="9480" max="9480" width="8.44140625" style="22" customWidth="1"/>
    <col min="9481" max="9482" width="8.33203125" style="22" customWidth="1"/>
    <col min="9483" max="9485" width="8.44140625" style="22" customWidth="1"/>
    <col min="9486" max="9486" width="8" style="22" customWidth="1"/>
    <col min="9487" max="9487" width="8.44140625" style="22" customWidth="1"/>
    <col min="9488" max="9488" width="8.33203125" style="22" customWidth="1"/>
    <col min="9489" max="9489" width="4" style="22" customWidth="1"/>
    <col min="9490" max="9723" width="11.44140625" style="22"/>
    <col min="9724" max="9724" width="3.5546875" style="22" customWidth="1"/>
    <col min="9725" max="9725" width="43.6640625" style="22" customWidth="1"/>
    <col min="9726" max="9727" width="8.6640625" style="22" customWidth="1"/>
    <col min="9728" max="9731" width="8.44140625" style="22" customWidth="1"/>
    <col min="9732" max="9732" width="7.6640625" style="22" customWidth="1"/>
    <col min="9733" max="9733" width="8" style="22" customWidth="1"/>
    <col min="9734" max="9735" width="8.33203125" style="22" customWidth="1"/>
    <col min="9736" max="9736" width="8.44140625" style="22" customWidth="1"/>
    <col min="9737" max="9738" width="8.33203125" style="22" customWidth="1"/>
    <col min="9739" max="9741" width="8.44140625" style="22" customWidth="1"/>
    <col min="9742" max="9742" width="8" style="22" customWidth="1"/>
    <col min="9743" max="9743" width="8.44140625" style="22" customWidth="1"/>
    <col min="9744" max="9744" width="8.33203125" style="22" customWidth="1"/>
    <col min="9745" max="9745" width="4" style="22" customWidth="1"/>
    <col min="9746" max="9979" width="11.44140625" style="22"/>
    <col min="9980" max="9980" width="3.5546875" style="22" customWidth="1"/>
    <col min="9981" max="9981" width="43.6640625" style="22" customWidth="1"/>
    <col min="9982" max="9983" width="8.6640625" style="22" customWidth="1"/>
    <col min="9984" max="9987" width="8.44140625" style="22" customWidth="1"/>
    <col min="9988" max="9988" width="7.6640625" style="22" customWidth="1"/>
    <col min="9989" max="9989" width="8" style="22" customWidth="1"/>
    <col min="9990" max="9991" width="8.33203125" style="22" customWidth="1"/>
    <col min="9992" max="9992" width="8.44140625" style="22" customWidth="1"/>
    <col min="9993" max="9994" width="8.33203125" style="22" customWidth="1"/>
    <col min="9995" max="9997" width="8.44140625" style="22" customWidth="1"/>
    <col min="9998" max="9998" width="8" style="22" customWidth="1"/>
    <col min="9999" max="9999" width="8.44140625" style="22" customWidth="1"/>
    <col min="10000" max="10000" width="8.33203125" style="22" customWidth="1"/>
    <col min="10001" max="10001" width="4" style="22" customWidth="1"/>
    <col min="10002" max="10235" width="11.44140625" style="22"/>
    <col min="10236" max="10236" width="3.5546875" style="22" customWidth="1"/>
    <col min="10237" max="10237" width="43.6640625" style="22" customWidth="1"/>
    <col min="10238" max="10239" width="8.6640625" style="22" customWidth="1"/>
    <col min="10240" max="10243" width="8.44140625" style="22" customWidth="1"/>
    <col min="10244" max="10244" width="7.6640625" style="22" customWidth="1"/>
    <col min="10245" max="10245" width="8" style="22" customWidth="1"/>
    <col min="10246" max="10247" width="8.33203125" style="22" customWidth="1"/>
    <col min="10248" max="10248" width="8.44140625" style="22" customWidth="1"/>
    <col min="10249" max="10250" width="8.33203125" style="22" customWidth="1"/>
    <col min="10251" max="10253" width="8.44140625" style="22" customWidth="1"/>
    <col min="10254" max="10254" width="8" style="22" customWidth="1"/>
    <col min="10255" max="10255" width="8.44140625" style="22" customWidth="1"/>
    <col min="10256" max="10256" width="8.33203125" style="22" customWidth="1"/>
    <col min="10257" max="10257" width="4" style="22" customWidth="1"/>
    <col min="10258" max="10491" width="11.44140625" style="22"/>
    <col min="10492" max="10492" width="3.5546875" style="22" customWidth="1"/>
    <col min="10493" max="10493" width="43.6640625" style="22" customWidth="1"/>
    <col min="10494" max="10495" width="8.6640625" style="22" customWidth="1"/>
    <col min="10496" max="10499" width="8.44140625" style="22" customWidth="1"/>
    <col min="10500" max="10500" width="7.6640625" style="22" customWidth="1"/>
    <col min="10501" max="10501" width="8" style="22" customWidth="1"/>
    <col min="10502" max="10503" width="8.33203125" style="22" customWidth="1"/>
    <col min="10504" max="10504" width="8.44140625" style="22" customWidth="1"/>
    <col min="10505" max="10506" width="8.33203125" style="22" customWidth="1"/>
    <col min="10507" max="10509" width="8.44140625" style="22" customWidth="1"/>
    <col min="10510" max="10510" width="8" style="22" customWidth="1"/>
    <col min="10511" max="10511" width="8.44140625" style="22" customWidth="1"/>
    <col min="10512" max="10512" width="8.33203125" style="22" customWidth="1"/>
    <col min="10513" max="10513" width="4" style="22" customWidth="1"/>
    <col min="10514" max="10747" width="11.44140625" style="22"/>
    <col min="10748" max="10748" width="3.5546875" style="22" customWidth="1"/>
    <col min="10749" max="10749" width="43.6640625" style="22" customWidth="1"/>
    <col min="10750" max="10751" width="8.6640625" style="22" customWidth="1"/>
    <col min="10752" max="10755" width="8.44140625" style="22" customWidth="1"/>
    <col min="10756" max="10756" width="7.6640625" style="22" customWidth="1"/>
    <col min="10757" max="10757" width="8" style="22" customWidth="1"/>
    <col min="10758" max="10759" width="8.33203125" style="22" customWidth="1"/>
    <col min="10760" max="10760" width="8.44140625" style="22" customWidth="1"/>
    <col min="10761" max="10762" width="8.33203125" style="22" customWidth="1"/>
    <col min="10763" max="10765" width="8.44140625" style="22" customWidth="1"/>
    <col min="10766" max="10766" width="8" style="22" customWidth="1"/>
    <col min="10767" max="10767" width="8.44140625" style="22" customWidth="1"/>
    <col min="10768" max="10768" width="8.33203125" style="22" customWidth="1"/>
    <col min="10769" max="10769" width="4" style="22" customWidth="1"/>
    <col min="10770" max="11003" width="11.44140625" style="22"/>
    <col min="11004" max="11004" width="3.5546875" style="22" customWidth="1"/>
    <col min="11005" max="11005" width="43.6640625" style="22" customWidth="1"/>
    <col min="11006" max="11007" width="8.6640625" style="22" customWidth="1"/>
    <col min="11008" max="11011" width="8.44140625" style="22" customWidth="1"/>
    <col min="11012" max="11012" width="7.6640625" style="22" customWidth="1"/>
    <col min="11013" max="11013" width="8" style="22" customWidth="1"/>
    <col min="11014" max="11015" width="8.33203125" style="22" customWidth="1"/>
    <col min="11016" max="11016" width="8.44140625" style="22" customWidth="1"/>
    <col min="11017" max="11018" width="8.33203125" style="22" customWidth="1"/>
    <col min="11019" max="11021" width="8.44140625" style="22" customWidth="1"/>
    <col min="11022" max="11022" width="8" style="22" customWidth="1"/>
    <col min="11023" max="11023" width="8.44140625" style="22" customWidth="1"/>
    <col min="11024" max="11024" width="8.33203125" style="22" customWidth="1"/>
    <col min="11025" max="11025" width="4" style="22" customWidth="1"/>
    <col min="11026" max="11259" width="11.44140625" style="22"/>
    <col min="11260" max="11260" width="3.5546875" style="22" customWidth="1"/>
    <col min="11261" max="11261" width="43.6640625" style="22" customWidth="1"/>
    <col min="11262" max="11263" width="8.6640625" style="22" customWidth="1"/>
    <col min="11264" max="11267" width="8.44140625" style="22" customWidth="1"/>
    <col min="11268" max="11268" width="7.6640625" style="22" customWidth="1"/>
    <col min="11269" max="11269" width="8" style="22" customWidth="1"/>
    <col min="11270" max="11271" width="8.33203125" style="22" customWidth="1"/>
    <col min="11272" max="11272" width="8.44140625" style="22" customWidth="1"/>
    <col min="11273" max="11274" width="8.33203125" style="22" customWidth="1"/>
    <col min="11275" max="11277" width="8.44140625" style="22" customWidth="1"/>
    <col min="11278" max="11278" width="8" style="22" customWidth="1"/>
    <col min="11279" max="11279" width="8.44140625" style="22" customWidth="1"/>
    <col min="11280" max="11280" width="8.33203125" style="22" customWidth="1"/>
    <col min="11281" max="11281" width="4" style="22" customWidth="1"/>
    <col min="11282" max="11515" width="11.44140625" style="22"/>
    <col min="11516" max="11516" width="3.5546875" style="22" customWidth="1"/>
    <col min="11517" max="11517" width="43.6640625" style="22" customWidth="1"/>
    <col min="11518" max="11519" width="8.6640625" style="22" customWidth="1"/>
    <col min="11520" max="11523" width="8.44140625" style="22" customWidth="1"/>
    <col min="11524" max="11524" width="7.6640625" style="22" customWidth="1"/>
    <col min="11525" max="11525" width="8" style="22" customWidth="1"/>
    <col min="11526" max="11527" width="8.33203125" style="22" customWidth="1"/>
    <col min="11528" max="11528" width="8.44140625" style="22" customWidth="1"/>
    <col min="11529" max="11530" width="8.33203125" style="22" customWidth="1"/>
    <col min="11531" max="11533" width="8.44140625" style="22" customWidth="1"/>
    <col min="11534" max="11534" width="8" style="22" customWidth="1"/>
    <col min="11535" max="11535" width="8.44140625" style="22" customWidth="1"/>
    <col min="11536" max="11536" width="8.33203125" style="22" customWidth="1"/>
    <col min="11537" max="11537" width="4" style="22" customWidth="1"/>
    <col min="11538" max="11771" width="11.44140625" style="22"/>
    <col min="11772" max="11772" width="3.5546875" style="22" customWidth="1"/>
    <col min="11773" max="11773" width="43.6640625" style="22" customWidth="1"/>
    <col min="11774" max="11775" width="8.6640625" style="22" customWidth="1"/>
    <col min="11776" max="11779" width="8.44140625" style="22" customWidth="1"/>
    <col min="11780" max="11780" width="7.6640625" style="22" customWidth="1"/>
    <col min="11781" max="11781" width="8" style="22" customWidth="1"/>
    <col min="11782" max="11783" width="8.33203125" style="22" customWidth="1"/>
    <col min="11784" max="11784" width="8.44140625" style="22" customWidth="1"/>
    <col min="11785" max="11786" width="8.33203125" style="22" customWidth="1"/>
    <col min="11787" max="11789" width="8.44140625" style="22" customWidth="1"/>
    <col min="11790" max="11790" width="8" style="22" customWidth="1"/>
    <col min="11791" max="11791" width="8.44140625" style="22" customWidth="1"/>
    <col min="11792" max="11792" width="8.33203125" style="22" customWidth="1"/>
    <col min="11793" max="11793" width="4" style="22" customWidth="1"/>
    <col min="11794" max="12027" width="11.44140625" style="22"/>
    <col min="12028" max="12028" width="3.5546875" style="22" customWidth="1"/>
    <col min="12029" max="12029" width="43.6640625" style="22" customWidth="1"/>
    <col min="12030" max="12031" width="8.6640625" style="22" customWidth="1"/>
    <col min="12032" max="12035" width="8.44140625" style="22" customWidth="1"/>
    <col min="12036" max="12036" width="7.6640625" style="22" customWidth="1"/>
    <col min="12037" max="12037" width="8" style="22" customWidth="1"/>
    <col min="12038" max="12039" width="8.33203125" style="22" customWidth="1"/>
    <col min="12040" max="12040" width="8.44140625" style="22" customWidth="1"/>
    <col min="12041" max="12042" width="8.33203125" style="22" customWidth="1"/>
    <col min="12043" max="12045" width="8.44140625" style="22" customWidth="1"/>
    <col min="12046" max="12046" width="8" style="22" customWidth="1"/>
    <col min="12047" max="12047" width="8.44140625" style="22" customWidth="1"/>
    <col min="12048" max="12048" width="8.33203125" style="22" customWidth="1"/>
    <col min="12049" max="12049" width="4" style="22" customWidth="1"/>
    <col min="12050" max="12283" width="11.44140625" style="22"/>
    <col min="12284" max="12284" width="3.5546875" style="22" customWidth="1"/>
    <col min="12285" max="12285" width="43.6640625" style="22" customWidth="1"/>
    <col min="12286" max="12287" width="8.6640625" style="22" customWidth="1"/>
    <col min="12288" max="12291" width="8.44140625" style="22" customWidth="1"/>
    <col min="12292" max="12292" width="7.6640625" style="22" customWidth="1"/>
    <col min="12293" max="12293" width="8" style="22" customWidth="1"/>
    <col min="12294" max="12295" width="8.33203125" style="22" customWidth="1"/>
    <col min="12296" max="12296" width="8.44140625" style="22" customWidth="1"/>
    <col min="12297" max="12298" width="8.33203125" style="22" customWidth="1"/>
    <col min="12299" max="12301" width="8.44140625" style="22" customWidth="1"/>
    <col min="12302" max="12302" width="8" style="22" customWidth="1"/>
    <col min="12303" max="12303" width="8.44140625" style="22" customWidth="1"/>
    <col min="12304" max="12304" width="8.33203125" style="22" customWidth="1"/>
    <col min="12305" max="12305" width="4" style="22" customWidth="1"/>
    <col min="12306" max="12539" width="11.44140625" style="22"/>
    <col min="12540" max="12540" width="3.5546875" style="22" customWidth="1"/>
    <col min="12541" max="12541" width="43.6640625" style="22" customWidth="1"/>
    <col min="12542" max="12543" width="8.6640625" style="22" customWidth="1"/>
    <col min="12544" max="12547" width="8.44140625" style="22" customWidth="1"/>
    <col min="12548" max="12548" width="7.6640625" style="22" customWidth="1"/>
    <col min="12549" max="12549" width="8" style="22" customWidth="1"/>
    <col min="12550" max="12551" width="8.33203125" style="22" customWidth="1"/>
    <col min="12552" max="12552" width="8.44140625" style="22" customWidth="1"/>
    <col min="12553" max="12554" width="8.33203125" style="22" customWidth="1"/>
    <col min="12555" max="12557" width="8.44140625" style="22" customWidth="1"/>
    <col min="12558" max="12558" width="8" style="22" customWidth="1"/>
    <col min="12559" max="12559" width="8.44140625" style="22" customWidth="1"/>
    <col min="12560" max="12560" width="8.33203125" style="22" customWidth="1"/>
    <col min="12561" max="12561" width="4" style="22" customWidth="1"/>
    <col min="12562" max="12795" width="11.44140625" style="22"/>
    <col min="12796" max="12796" width="3.5546875" style="22" customWidth="1"/>
    <col min="12797" max="12797" width="43.6640625" style="22" customWidth="1"/>
    <col min="12798" max="12799" width="8.6640625" style="22" customWidth="1"/>
    <col min="12800" max="12803" width="8.44140625" style="22" customWidth="1"/>
    <col min="12804" max="12804" width="7.6640625" style="22" customWidth="1"/>
    <col min="12805" max="12805" width="8" style="22" customWidth="1"/>
    <col min="12806" max="12807" width="8.33203125" style="22" customWidth="1"/>
    <col min="12808" max="12808" width="8.44140625" style="22" customWidth="1"/>
    <col min="12809" max="12810" width="8.33203125" style="22" customWidth="1"/>
    <col min="12811" max="12813" width="8.44140625" style="22" customWidth="1"/>
    <col min="12814" max="12814" width="8" style="22" customWidth="1"/>
    <col min="12815" max="12815" width="8.44140625" style="22" customWidth="1"/>
    <col min="12816" max="12816" width="8.33203125" style="22" customWidth="1"/>
    <col min="12817" max="12817" width="4" style="22" customWidth="1"/>
    <col min="12818" max="13051" width="11.44140625" style="22"/>
    <col min="13052" max="13052" width="3.5546875" style="22" customWidth="1"/>
    <col min="13053" max="13053" width="43.6640625" style="22" customWidth="1"/>
    <col min="13054" max="13055" width="8.6640625" style="22" customWidth="1"/>
    <col min="13056" max="13059" width="8.44140625" style="22" customWidth="1"/>
    <col min="13060" max="13060" width="7.6640625" style="22" customWidth="1"/>
    <col min="13061" max="13061" width="8" style="22" customWidth="1"/>
    <col min="13062" max="13063" width="8.33203125" style="22" customWidth="1"/>
    <col min="13064" max="13064" width="8.44140625" style="22" customWidth="1"/>
    <col min="13065" max="13066" width="8.33203125" style="22" customWidth="1"/>
    <col min="13067" max="13069" width="8.44140625" style="22" customWidth="1"/>
    <col min="13070" max="13070" width="8" style="22" customWidth="1"/>
    <col min="13071" max="13071" width="8.44140625" style="22" customWidth="1"/>
    <col min="13072" max="13072" width="8.33203125" style="22" customWidth="1"/>
    <col min="13073" max="13073" width="4" style="22" customWidth="1"/>
    <col min="13074" max="13307" width="11.44140625" style="22"/>
    <col min="13308" max="13308" width="3.5546875" style="22" customWidth="1"/>
    <col min="13309" max="13309" width="43.6640625" style="22" customWidth="1"/>
    <col min="13310" max="13311" width="8.6640625" style="22" customWidth="1"/>
    <col min="13312" max="13315" width="8.44140625" style="22" customWidth="1"/>
    <col min="13316" max="13316" width="7.6640625" style="22" customWidth="1"/>
    <col min="13317" max="13317" width="8" style="22" customWidth="1"/>
    <col min="13318" max="13319" width="8.33203125" style="22" customWidth="1"/>
    <col min="13320" max="13320" width="8.44140625" style="22" customWidth="1"/>
    <col min="13321" max="13322" width="8.33203125" style="22" customWidth="1"/>
    <col min="13323" max="13325" width="8.44140625" style="22" customWidth="1"/>
    <col min="13326" max="13326" width="8" style="22" customWidth="1"/>
    <col min="13327" max="13327" width="8.44140625" style="22" customWidth="1"/>
    <col min="13328" max="13328" width="8.33203125" style="22" customWidth="1"/>
    <col min="13329" max="13329" width="4" style="22" customWidth="1"/>
    <col min="13330" max="13563" width="11.44140625" style="22"/>
    <col min="13564" max="13564" width="3.5546875" style="22" customWidth="1"/>
    <col min="13565" max="13565" width="43.6640625" style="22" customWidth="1"/>
    <col min="13566" max="13567" width="8.6640625" style="22" customWidth="1"/>
    <col min="13568" max="13571" width="8.44140625" style="22" customWidth="1"/>
    <col min="13572" max="13572" width="7.6640625" style="22" customWidth="1"/>
    <col min="13573" max="13573" width="8" style="22" customWidth="1"/>
    <col min="13574" max="13575" width="8.33203125" style="22" customWidth="1"/>
    <col min="13576" max="13576" width="8.44140625" style="22" customWidth="1"/>
    <col min="13577" max="13578" width="8.33203125" style="22" customWidth="1"/>
    <col min="13579" max="13581" width="8.44140625" style="22" customWidth="1"/>
    <col min="13582" max="13582" width="8" style="22" customWidth="1"/>
    <col min="13583" max="13583" width="8.44140625" style="22" customWidth="1"/>
    <col min="13584" max="13584" width="8.33203125" style="22" customWidth="1"/>
    <col min="13585" max="13585" width="4" style="22" customWidth="1"/>
    <col min="13586" max="13819" width="11.44140625" style="22"/>
    <col min="13820" max="13820" width="3.5546875" style="22" customWidth="1"/>
    <col min="13821" max="13821" width="43.6640625" style="22" customWidth="1"/>
    <col min="13822" max="13823" width="8.6640625" style="22" customWidth="1"/>
    <col min="13824" max="13827" width="8.44140625" style="22" customWidth="1"/>
    <col min="13828" max="13828" width="7.6640625" style="22" customWidth="1"/>
    <col min="13829" max="13829" width="8" style="22" customWidth="1"/>
    <col min="13830" max="13831" width="8.33203125" style="22" customWidth="1"/>
    <col min="13832" max="13832" width="8.44140625" style="22" customWidth="1"/>
    <col min="13833" max="13834" width="8.33203125" style="22" customWidth="1"/>
    <col min="13835" max="13837" width="8.44140625" style="22" customWidth="1"/>
    <col min="13838" max="13838" width="8" style="22" customWidth="1"/>
    <col min="13839" max="13839" width="8.44140625" style="22" customWidth="1"/>
    <col min="13840" max="13840" width="8.33203125" style="22" customWidth="1"/>
    <col min="13841" max="13841" width="4" style="22" customWidth="1"/>
    <col min="13842" max="14075" width="11.44140625" style="22"/>
    <col min="14076" max="14076" width="3.5546875" style="22" customWidth="1"/>
    <col min="14077" max="14077" width="43.6640625" style="22" customWidth="1"/>
    <col min="14078" max="14079" width="8.6640625" style="22" customWidth="1"/>
    <col min="14080" max="14083" width="8.44140625" style="22" customWidth="1"/>
    <col min="14084" max="14084" width="7.6640625" style="22" customWidth="1"/>
    <col min="14085" max="14085" width="8" style="22" customWidth="1"/>
    <col min="14086" max="14087" width="8.33203125" style="22" customWidth="1"/>
    <col min="14088" max="14088" width="8.44140625" style="22" customWidth="1"/>
    <col min="14089" max="14090" width="8.33203125" style="22" customWidth="1"/>
    <col min="14091" max="14093" width="8.44140625" style="22" customWidth="1"/>
    <col min="14094" max="14094" width="8" style="22" customWidth="1"/>
    <col min="14095" max="14095" width="8.44140625" style="22" customWidth="1"/>
    <col min="14096" max="14096" width="8.33203125" style="22" customWidth="1"/>
    <col min="14097" max="14097" width="4" style="22" customWidth="1"/>
    <col min="14098" max="14331" width="11.44140625" style="22"/>
    <col min="14332" max="14332" width="3.5546875" style="22" customWidth="1"/>
    <col min="14333" max="14333" width="43.6640625" style="22" customWidth="1"/>
    <col min="14334" max="14335" width="8.6640625" style="22" customWidth="1"/>
    <col min="14336" max="14339" width="8.44140625" style="22" customWidth="1"/>
    <col min="14340" max="14340" width="7.6640625" style="22" customWidth="1"/>
    <col min="14341" max="14341" width="8" style="22" customWidth="1"/>
    <col min="14342" max="14343" width="8.33203125" style="22" customWidth="1"/>
    <col min="14344" max="14344" width="8.44140625" style="22" customWidth="1"/>
    <col min="14345" max="14346" width="8.33203125" style="22" customWidth="1"/>
    <col min="14347" max="14349" width="8.44140625" style="22" customWidth="1"/>
    <col min="14350" max="14350" width="8" style="22" customWidth="1"/>
    <col min="14351" max="14351" width="8.44140625" style="22" customWidth="1"/>
    <col min="14352" max="14352" width="8.33203125" style="22" customWidth="1"/>
    <col min="14353" max="14353" width="4" style="22" customWidth="1"/>
    <col min="14354" max="14587" width="11.44140625" style="22"/>
    <col min="14588" max="14588" width="3.5546875" style="22" customWidth="1"/>
    <col min="14589" max="14589" width="43.6640625" style="22" customWidth="1"/>
    <col min="14590" max="14591" width="8.6640625" style="22" customWidth="1"/>
    <col min="14592" max="14595" width="8.44140625" style="22" customWidth="1"/>
    <col min="14596" max="14596" width="7.6640625" style="22" customWidth="1"/>
    <col min="14597" max="14597" width="8" style="22" customWidth="1"/>
    <col min="14598" max="14599" width="8.33203125" style="22" customWidth="1"/>
    <col min="14600" max="14600" width="8.44140625" style="22" customWidth="1"/>
    <col min="14601" max="14602" width="8.33203125" style="22" customWidth="1"/>
    <col min="14603" max="14605" width="8.44140625" style="22" customWidth="1"/>
    <col min="14606" max="14606" width="8" style="22" customWidth="1"/>
    <col min="14607" max="14607" width="8.44140625" style="22" customWidth="1"/>
    <col min="14608" max="14608" width="8.33203125" style="22" customWidth="1"/>
    <col min="14609" max="14609" width="4" style="22" customWidth="1"/>
    <col min="14610" max="14843" width="11.44140625" style="22"/>
    <col min="14844" max="14844" width="3.5546875" style="22" customWidth="1"/>
    <col min="14845" max="14845" width="43.6640625" style="22" customWidth="1"/>
    <col min="14846" max="14847" width="8.6640625" style="22" customWidth="1"/>
    <col min="14848" max="14851" width="8.44140625" style="22" customWidth="1"/>
    <col min="14852" max="14852" width="7.6640625" style="22" customWidth="1"/>
    <col min="14853" max="14853" width="8" style="22" customWidth="1"/>
    <col min="14854" max="14855" width="8.33203125" style="22" customWidth="1"/>
    <col min="14856" max="14856" width="8.44140625" style="22" customWidth="1"/>
    <col min="14857" max="14858" width="8.33203125" style="22" customWidth="1"/>
    <col min="14859" max="14861" width="8.44140625" style="22" customWidth="1"/>
    <col min="14862" max="14862" width="8" style="22" customWidth="1"/>
    <col min="14863" max="14863" width="8.44140625" style="22" customWidth="1"/>
    <col min="14864" max="14864" width="8.33203125" style="22" customWidth="1"/>
    <col min="14865" max="14865" width="4" style="22" customWidth="1"/>
    <col min="14866" max="15099" width="11.44140625" style="22"/>
    <col min="15100" max="15100" width="3.5546875" style="22" customWidth="1"/>
    <col min="15101" max="15101" width="43.6640625" style="22" customWidth="1"/>
    <col min="15102" max="15103" width="8.6640625" style="22" customWidth="1"/>
    <col min="15104" max="15107" width="8.44140625" style="22" customWidth="1"/>
    <col min="15108" max="15108" width="7.6640625" style="22" customWidth="1"/>
    <col min="15109" max="15109" width="8" style="22" customWidth="1"/>
    <col min="15110" max="15111" width="8.33203125" style="22" customWidth="1"/>
    <col min="15112" max="15112" width="8.44140625" style="22" customWidth="1"/>
    <col min="15113" max="15114" width="8.33203125" style="22" customWidth="1"/>
    <col min="15115" max="15117" width="8.44140625" style="22" customWidth="1"/>
    <col min="15118" max="15118" width="8" style="22" customWidth="1"/>
    <col min="15119" max="15119" width="8.44140625" style="22" customWidth="1"/>
    <col min="15120" max="15120" width="8.33203125" style="22" customWidth="1"/>
    <col min="15121" max="15121" width="4" style="22" customWidth="1"/>
    <col min="15122" max="15355" width="11.44140625" style="22"/>
    <col min="15356" max="15356" width="3.5546875" style="22" customWidth="1"/>
    <col min="15357" max="15357" width="43.6640625" style="22" customWidth="1"/>
    <col min="15358" max="15359" width="8.6640625" style="22" customWidth="1"/>
    <col min="15360" max="15363" width="8.44140625" style="22" customWidth="1"/>
    <col min="15364" max="15364" width="7.6640625" style="22" customWidth="1"/>
    <col min="15365" max="15365" width="8" style="22" customWidth="1"/>
    <col min="15366" max="15367" width="8.33203125" style="22" customWidth="1"/>
    <col min="15368" max="15368" width="8.44140625" style="22" customWidth="1"/>
    <col min="15369" max="15370" width="8.33203125" style="22" customWidth="1"/>
    <col min="15371" max="15373" width="8.44140625" style="22" customWidth="1"/>
    <col min="15374" max="15374" width="8" style="22" customWidth="1"/>
    <col min="15375" max="15375" width="8.44140625" style="22" customWidth="1"/>
    <col min="15376" max="15376" width="8.33203125" style="22" customWidth="1"/>
    <col min="15377" max="15377" width="4" style="22" customWidth="1"/>
    <col min="15378" max="15611" width="11.44140625" style="22"/>
    <col min="15612" max="15612" width="3.5546875" style="22" customWidth="1"/>
    <col min="15613" max="15613" width="43.6640625" style="22" customWidth="1"/>
    <col min="15614" max="15615" width="8.6640625" style="22" customWidth="1"/>
    <col min="15616" max="15619" width="8.44140625" style="22" customWidth="1"/>
    <col min="15620" max="15620" width="7.6640625" style="22" customWidth="1"/>
    <col min="15621" max="15621" width="8" style="22" customWidth="1"/>
    <col min="15622" max="15623" width="8.33203125" style="22" customWidth="1"/>
    <col min="15624" max="15624" width="8.44140625" style="22" customWidth="1"/>
    <col min="15625" max="15626" width="8.33203125" style="22" customWidth="1"/>
    <col min="15627" max="15629" width="8.44140625" style="22" customWidth="1"/>
    <col min="15630" max="15630" width="8" style="22" customWidth="1"/>
    <col min="15631" max="15631" width="8.44140625" style="22" customWidth="1"/>
    <col min="15632" max="15632" width="8.33203125" style="22" customWidth="1"/>
    <col min="15633" max="15633" width="4" style="22" customWidth="1"/>
    <col min="15634" max="15867" width="11.44140625" style="22"/>
    <col min="15868" max="15868" width="3.5546875" style="22" customWidth="1"/>
    <col min="15869" max="15869" width="43.6640625" style="22" customWidth="1"/>
    <col min="15870" max="15871" width="8.6640625" style="22" customWidth="1"/>
    <col min="15872" max="15875" width="8.44140625" style="22" customWidth="1"/>
    <col min="15876" max="15876" width="7.6640625" style="22" customWidth="1"/>
    <col min="15877" max="15877" width="8" style="22" customWidth="1"/>
    <col min="15878" max="15879" width="8.33203125" style="22" customWidth="1"/>
    <col min="15880" max="15880" width="8.44140625" style="22" customWidth="1"/>
    <col min="15881" max="15882" width="8.33203125" style="22" customWidth="1"/>
    <col min="15883" max="15885" width="8.44140625" style="22" customWidth="1"/>
    <col min="15886" max="15886" width="8" style="22" customWidth="1"/>
    <col min="15887" max="15887" width="8.44140625" style="22" customWidth="1"/>
    <col min="15888" max="15888" width="8.33203125" style="22" customWidth="1"/>
    <col min="15889" max="15889" width="4" style="22" customWidth="1"/>
    <col min="15890" max="16123" width="11.44140625" style="22"/>
    <col min="16124" max="16124" width="3.5546875" style="22" customWidth="1"/>
    <col min="16125" max="16125" width="43.6640625" style="22" customWidth="1"/>
    <col min="16126" max="16127" width="8.6640625" style="22" customWidth="1"/>
    <col min="16128" max="16131" width="8.44140625" style="22" customWidth="1"/>
    <col min="16132" max="16132" width="7.6640625" style="22" customWidth="1"/>
    <col min="16133" max="16133" width="8" style="22" customWidth="1"/>
    <col min="16134" max="16135" width="8.33203125" style="22" customWidth="1"/>
    <col min="16136" max="16136" width="8.44140625" style="22" customWidth="1"/>
    <col min="16137" max="16138" width="8.33203125" style="22" customWidth="1"/>
    <col min="16139" max="16141" width="8.44140625" style="22" customWidth="1"/>
    <col min="16142" max="16142" width="8" style="22" customWidth="1"/>
    <col min="16143" max="16143" width="8.44140625" style="22" customWidth="1"/>
    <col min="16144" max="16144" width="8.33203125" style="22" customWidth="1"/>
    <col min="16145" max="16145" width="4" style="22" customWidth="1"/>
    <col min="16146" max="16383" width="11.44140625" style="22"/>
    <col min="16384" max="16384" width="11.44140625" style="22" customWidth="1"/>
  </cols>
  <sheetData>
    <row r="1" spans="1:21" ht="17.399999999999999">
      <c r="A1" s="74" t="s">
        <v>90</v>
      </c>
      <c r="B1" s="45"/>
      <c r="C1" s="45"/>
      <c r="D1" s="45"/>
      <c r="E1" s="45"/>
      <c r="F1" s="45"/>
      <c r="G1" s="45"/>
      <c r="H1" s="45"/>
      <c r="I1" s="45"/>
      <c r="J1" s="45"/>
      <c r="K1" s="45"/>
      <c r="L1" s="45"/>
      <c r="M1" s="30"/>
      <c r="N1" s="30"/>
      <c r="O1" s="30"/>
      <c r="P1" s="30"/>
      <c r="Q1" s="30"/>
      <c r="R1" s="30"/>
      <c r="S1" s="30"/>
      <c r="T1" s="30"/>
      <c r="U1" s="30"/>
    </row>
    <row r="2" spans="1:21">
      <c r="B2" s="30"/>
      <c r="C2" s="30"/>
      <c r="D2" s="30"/>
      <c r="E2" s="30"/>
      <c r="F2" s="30"/>
      <c r="G2" s="30"/>
      <c r="H2" s="30"/>
    </row>
    <row r="3" spans="1:21" ht="55.5" customHeight="1">
      <c r="A3" s="75" t="s">
        <v>22</v>
      </c>
      <c r="B3" s="20" t="s">
        <v>21</v>
      </c>
      <c r="C3" s="20" t="s">
        <v>68</v>
      </c>
      <c r="D3" s="20" t="s">
        <v>8</v>
      </c>
      <c r="E3" s="20" t="s">
        <v>9</v>
      </c>
      <c r="F3" s="20" t="s">
        <v>62</v>
      </c>
      <c r="G3" s="20" t="s">
        <v>65</v>
      </c>
      <c r="H3" s="20" t="s">
        <v>10</v>
      </c>
      <c r="I3" s="20" t="s">
        <v>11</v>
      </c>
      <c r="J3" s="20" t="s">
        <v>12</v>
      </c>
      <c r="K3" s="20" t="s">
        <v>13</v>
      </c>
      <c r="L3" s="20" t="s">
        <v>14</v>
      </c>
      <c r="M3" s="20" t="s">
        <v>63</v>
      </c>
      <c r="N3" s="20" t="s">
        <v>15</v>
      </c>
      <c r="O3" s="20" t="s">
        <v>16</v>
      </c>
      <c r="P3" s="20" t="s">
        <v>17</v>
      </c>
      <c r="Q3" s="20" t="s">
        <v>18</v>
      </c>
      <c r="R3" s="20" t="s">
        <v>64</v>
      </c>
      <c r="S3" s="20" t="s">
        <v>70</v>
      </c>
      <c r="T3" s="20" t="s">
        <v>19</v>
      </c>
      <c r="U3" s="77" t="s">
        <v>20</v>
      </c>
    </row>
    <row r="4" spans="1:21">
      <c r="A4" s="79" t="s">
        <v>23</v>
      </c>
      <c r="B4" s="80"/>
      <c r="C4" s="80"/>
      <c r="D4" s="80"/>
      <c r="E4" s="80"/>
      <c r="F4" s="80"/>
      <c r="G4" s="80"/>
      <c r="H4" s="80"/>
      <c r="I4" s="80"/>
      <c r="J4" s="80"/>
      <c r="K4" s="80"/>
      <c r="L4" s="80"/>
      <c r="M4" s="80"/>
      <c r="N4" s="80"/>
      <c r="O4" s="80"/>
      <c r="P4" s="80"/>
      <c r="Q4" s="80"/>
      <c r="R4" s="80"/>
      <c r="S4" s="80"/>
      <c r="T4" s="80"/>
      <c r="U4" s="80"/>
    </row>
    <row r="5" spans="1:21" ht="27.6">
      <c r="A5" s="81" t="s">
        <v>24</v>
      </c>
      <c r="B5" s="80"/>
      <c r="C5" s="80"/>
      <c r="D5" s="80"/>
      <c r="E5" s="80"/>
      <c r="F5" s="80"/>
      <c r="G5" s="80"/>
      <c r="H5" s="80"/>
      <c r="I5" s="80"/>
      <c r="J5" s="80"/>
      <c r="K5" s="80"/>
      <c r="L5" s="80"/>
      <c r="M5" s="80"/>
      <c r="N5" s="80"/>
      <c r="O5" s="80"/>
      <c r="P5" s="80"/>
      <c r="Q5" s="80"/>
      <c r="R5" s="80"/>
      <c r="S5" s="80"/>
      <c r="T5" s="80"/>
      <c r="U5" s="80"/>
    </row>
    <row r="6" spans="1:21">
      <c r="A6" s="81" t="s">
        <v>25</v>
      </c>
      <c r="B6" s="82">
        <v>113</v>
      </c>
      <c r="C6" s="83">
        <v>0</v>
      </c>
      <c r="D6" s="83">
        <v>9</v>
      </c>
      <c r="E6" s="83">
        <v>49</v>
      </c>
      <c r="F6" s="83">
        <v>0</v>
      </c>
      <c r="G6" s="83">
        <v>1</v>
      </c>
      <c r="H6" s="83">
        <v>0</v>
      </c>
      <c r="I6" s="83">
        <v>8</v>
      </c>
      <c r="J6" s="83">
        <v>10</v>
      </c>
      <c r="K6" s="83">
        <v>2</v>
      </c>
      <c r="L6" s="83">
        <v>0</v>
      </c>
      <c r="M6" s="83">
        <v>5</v>
      </c>
      <c r="N6" s="83">
        <v>0</v>
      </c>
      <c r="O6" s="83">
        <v>2</v>
      </c>
      <c r="P6" s="83">
        <v>0</v>
      </c>
      <c r="Q6" s="83">
        <v>4</v>
      </c>
      <c r="R6" s="83">
        <v>0</v>
      </c>
      <c r="S6" s="83">
        <v>0</v>
      </c>
      <c r="T6" s="83">
        <v>2</v>
      </c>
      <c r="U6" s="83">
        <v>21</v>
      </c>
    </row>
    <row r="7" spans="1:21" s="34" customFormat="1" ht="13.8">
      <c r="A7" s="84" t="s">
        <v>26</v>
      </c>
      <c r="B7" s="82">
        <v>2613</v>
      </c>
      <c r="C7" s="83">
        <v>18</v>
      </c>
      <c r="D7" s="83">
        <v>248</v>
      </c>
      <c r="E7" s="83">
        <v>258</v>
      </c>
      <c r="F7" s="83">
        <v>63</v>
      </c>
      <c r="G7" s="83">
        <v>41</v>
      </c>
      <c r="H7" s="83">
        <v>21</v>
      </c>
      <c r="I7" s="83">
        <v>192</v>
      </c>
      <c r="J7" s="83">
        <v>204</v>
      </c>
      <c r="K7" s="83">
        <v>81</v>
      </c>
      <c r="L7" s="83">
        <v>7</v>
      </c>
      <c r="M7" s="83">
        <v>133</v>
      </c>
      <c r="N7" s="83">
        <v>28</v>
      </c>
      <c r="O7" s="83">
        <v>89</v>
      </c>
      <c r="P7" s="83">
        <v>14</v>
      </c>
      <c r="Q7" s="83">
        <v>292</v>
      </c>
      <c r="R7" s="83">
        <v>15</v>
      </c>
      <c r="S7" s="83">
        <v>3</v>
      </c>
      <c r="T7" s="83">
        <v>420</v>
      </c>
      <c r="U7" s="83">
        <v>486</v>
      </c>
    </row>
    <row r="8" spans="1:21" s="34" customFormat="1" ht="13.8">
      <c r="A8" s="81" t="s">
        <v>27</v>
      </c>
      <c r="B8" s="82">
        <v>160</v>
      </c>
      <c r="C8" s="83">
        <v>9</v>
      </c>
      <c r="D8" s="83">
        <v>12</v>
      </c>
      <c r="E8" s="83">
        <v>66</v>
      </c>
      <c r="F8" s="83">
        <v>2</v>
      </c>
      <c r="G8" s="83">
        <v>13</v>
      </c>
      <c r="H8" s="83">
        <v>1</v>
      </c>
      <c r="I8" s="83">
        <v>12</v>
      </c>
      <c r="J8" s="83">
        <v>8</v>
      </c>
      <c r="K8" s="83">
        <v>4</v>
      </c>
      <c r="L8" s="83">
        <v>0</v>
      </c>
      <c r="M8" s="83">
        <v>13</v>
      </c>
      <c r="N8" s="83">
        <v>2</v>
      </c>
      <c r="O8" s="83">
        <v>8</v>
      </c>
      <c r="P8" s="83">
        <v>0</v>
      </c>
      <c r="Q8" s="83">
        <v>1</v>
      </c>
      <c r="R8" s="83">
        <v>4</v>
      </c>
      <c r="S8" s="83">
        <v>0</v>
      </c>
      <c r="T8" s="83">
        <v>1</v>
      </c>
      <c r="U8" s="83">
        <v>4</v>
      </c>
    </row>
    <row r="9" spans="1:21" s="34" customFormat="1" ht="13.8">
      <c r="A9" s="84" t="s">
        <v>28</v>
      </c>
      <c r="B9" s="82">
        <v>3814</v>
      </c>
      <c r="C9" s="83">
        <v>90</v>
      </c>
      <c r="D9" s="83">
        <v>303</v>
      </c>
      <c r="E9" s="83">
        <v>549</v>
      </c>
      <c r="F9" s="83">
        <v>206</v>
      </c>
      <c r="G9" s="83">
        <v>63</v>
      </c>
      <c r="H9" s="83">
        <v>47</v>
      </c>
      <c r="I9" s="83">
        <v>488</v>
      </c>
      <c r="J9" s="83">
        <v>295</v>
      </c>
      <c r="K9" s="83">
        <v>124</v>
      </c>
      <c r="L9" s="83">
        <v>21</v>
      </c>
      <c r="M9" s="83">
        <v>480</v>
      </c>
      <c r="N9" s="83">
        <v>67</v>
      </c>
      <c r="O9" s="83">
        <v>120</v>
      </c>
      <c r="P9" s="83">
        <v>20</v>
      </c>
      <c r="Q9" s="83">
        <v>229</v>
      </c>
      <c r="R9" s="83">
        <v>70</v>
      </c>
      <c r="S9" s="83">
        <v>11</v>
      </c>
      <c r="T9" s="83">
        <v>314</v>
      </c>
      <c r="U9" s="83">
        <v>317</v>
      </c>
    </row>
    <row r="10" spans="1:21" s="34" customFormat="1" ht="13.8">
      <c r="A10" s="85" t="s">
        <v>29</v>
      </c>
      <c r="B10" s="82"/>
      <c r="C10" s="83"/>
      <c r="D10" s="83"/>
      <c r="E10" s="83"/>
      <c r="F10" s="83"/>
      <c r="G10" s="83"/>
      <c r="H10" s="83"/>
      <c r="I10" s="83"/>
      <c r="J10" s="83"/>
      <c r="K10" s="83"/>
      <c r="L10" s="83"/>
      <c r="M10" s="83"/>
      <c r="N10" s="83"/>
      <c r="O10" s="83"/>
      <c r="P10" s="83"/>
      <c r="Q10" s="83"/>
      <c r="R10" s="83"/>
      <c r="S10" s="83"/>
      <c r="T10" s="83"/>
      <c r="U10" s="83"/>
    </row>
    <row r="11" spans="1:21" s="34" customFormat="1" ht="13.8">
      <c r="A11" s="86" t="s">
        <v>30</v>
      </c>
      <c r="B11" s="82">
        <v>1329</v>
      </c>
      <c r="C11" s="83">
        <v>54</v>
      </c>
      <c r="D11" s="83">
        <v>181</v>
      </c>
      <c r="E11" s="83">
        <v>136</v>
      </c>
      <c r="F11" s="83">
        <v>66</v>
      </c>
      <c r="G11" s="83">
        <v>27</v>
      </c>
      <c r="H11" s="83">
        <v>10</v>
      </c>
      <c r="I11" s="83">
        <v>117</v>
      </c>
      <c r="J11" s="83">
        <v>130</v>
      </c>
      <c r="K11" s="83">
        <v>55</v>
      </c>
      <c r="L11" s="83">
        <v>1</v>
      </c>
      <c r="M11" s="83">
        <v>201</v>
      </c>
      <c r="N11" s="83">
        <v>12</v>
      </c>
      <c r="O11" s="83">
        <v>38</v>
      </c>
      <c r="P11" s="83">
        <v>5</v>
      </c>
      <c r="Q11" s="83">
        <v>48</v>
      </c>
      <c r="R11" s="83">
        <v>43</v>
      </c>
      <c r="S11" s="83">
        <v>6</v>
      </c>
      <c r="T11" s="83">
        <v>60</v>
      </c>
      <c r="U11" s="83">
        <v>139</v>
      </c>
    </row>
    <row r="12" spans="1:21" s="34" customFormat="1" ht="13.8">
      <c r="A12" s="86" t="s">
        <v>31</v>
      </c>
      <c r="B12" s="82">
        <v>611</v>
      </c>
      <c r="C12" s="83">
        <v>6</v>
      </c>
      <c r="D12" s="83">
        <v>46</v>
      </c>
      <c r="E12" s="83">
        <v>159</v>
      </c>
      <c r="F12" s="83">
        <v>92</v>
      </c>
      <c r="G12" s="83">
        <v>1</v>
      </c>
      <c r="H12" s="83">
        <v>5</v>
      </c>
      <c r="I12" s="83">
        <v>42</v>
      </c>
      <c r="J12" s="83">
        <v>49</v>
      </c>
      <c r="K12" s="83">
        <v>14</v>
      </c>
      <c r="L12" s="83">
        <v>1</v>
      </c>
      <c r="M12" s="83">
        <v>37</v>
      </c>
      <c r="N12" s="83">
        <v>7</v>
      </c>
      <c r="O12" s="83">
        <v>19</v>
      </c>
      <c r="P12" s="83">
        <v>1</v>
      </c>
      <c r="Q12" s="83">
        <v>40</v>
      </c>
      <c r="R12" s="83">
        <v>2</v>
      </c>
      <c r="S12" s="83">
        <v>0</v>
      </c>
      <c r="T12" s="83">
        <v>21</v>
      </c>
      <c r="U12" s="83">
        <v>69</v>
      </c>
    </row>
    <row r="13" spans="1:21" s="34" customFormat="1" ht="13.8">
      <c r="A13" s="86" t="s">
        <v>32</v>
      </c>
      <c r="B13" s="82">
        <v>1874</v>
      </c>
      <c r="C13" s="83">
        <v>30</v>
      </c>
      <c r="D13" s="83">
        <v>76</v>
      </c>
      <c r="E13" s="83">
        <v>254</v>
      </c>
      <c r="F13" s="83">
        <v>48</v>
      </c>
      <c r="G13" s="83">
        <v>35</v>
      </c>
      <c r="H13" s="83">
        <v>32</v>
      </c>
      <c r="I13" s="83">
        <v>329</v>
      </c>
      <c r="J13" s="83">
        <v>116</v>
      </c>
      <c r="K13" s="83">
        <v>55</v>
      </c>
      <c r="L13" s="83">
        <v>19</v>
      </c>
      <c r="M13" s="83">
        <v>242</v>
      </c>
      <c r="N13" s="83">
        <v>48</v>
      </c>
      <c r="O13" s="83">
        <v>63</v>
      </c>
      <c r="P13" s="83">
        <v>14</v>
      </c>
      <c r="Q13" s="83">
        <v>141</v>
      </c>
      <c r="R13" s="83">
        <v>25</v>
      </c>
      <c r="S13" s="83">
        <v>5</v>
      </c>
      <c r="T13" s="83">
        <v>233</v>
      </c>
      <c r="U13" s="83">
        <v>109</v>
      </c>
    </row>
    <row r="14" spans="1:21" s="34" customFormat="1" ht="13.8">
      <c r="A14" s="84" t="s">
        <v>33</v>
      </c>
      <c r="B14" s="82">
        <v>6700</v>
      </c>
      <c r="C14" s="82">
        <v>117</v>
      </c>
      <c r="D14" s="82">
        <v>572</v>
      </c>
      <c r="E14" s="82">
        <v>922</v>
      </c>
      <c r="F14" s="82">
        <v>271</v>
      </c>
      <c r="G14" s="82">
        <v>118</v>
      </c>
      <c r="H14" s="82">
        <v>69</v>
      </c>
      <c r="I14" s="82">
        <v>700</v>
      </c>
      <c r="J14" s="82">
        <v>517</v>
      </c>
      <c r="K14" s="82">
        <v>211</v>
      </c>
      <c r="L14" s="82">
        <v>28</v>
      </c>
      <c r="M14" s="82">
        <v>631</v>
      </c>
      <c r="N14" s="82">
        <v>97</v>
      </c>
      <c r="O14" s="82">
        <v>219</v>
      </c>
      <c r="P14" s="82">
        <v>34</v>
      </c>
      <c r="Q14" s="82">
        <v>526</v>
      </c>
      <c r="R14" s="82">
        <v>89</v>
      </c>
      <c r="S14" s="82">
        <v>14</v>
      </c>
      <c r="T14" s="82">
        <v>737</v>
      </c>
      <c r="U14" s="82">
        <v>828</v>
      </c>
    </row>
    <row r="15" spans="1:21" s="34" customFormat="1" ht="13.8">
      <c r="A15" s="85" t="s">
        <v>34</v>
      </c>
      <c r="B15" s="82"/>
      <c r="C15" s="83"/>
      <c r="D15" s="83"/>
      <c r="E15" s="83"/>
      <c r="F15" s="83"/>
      <c r="G15" s="83"/>
      <c r="H15" s="83"/>
      <c r="I15" s="83"/>
      <c r="J15" s="83"/>
      <c r="K15" s="83"/>
      <c r="L15" s="83"/>
      <c r="M15" s="83"/>
      <c r="N15" s="83"/>
      <c r="O15" s="83"/>
      <c r="P15" s="83"/>
      <c r="Q15" s="83"/>
      <c r="R15" s="83"/>
      <c r="S15" s="83"/>
      <c r="T15" s="83"/>
      <c r="U15" s="83"/>
    </row>
    <row r="16" spans="1:21" s="34" customFormat="1" ht="13.8">
      <c r="A16" s="87" t="s">
        <v>35</v>
      </c>
      <c r="B16" s="82">
        <v>2855</v>
      </c>
      <c r="C16" s="83">
        <v>25</v>
      </c>
      <c r="D16" s="83">
        <v>264</v>
      </c>
      <c r="E16" s="83">
        <v>289</v>
      </c>
      <c r="F16" s="83">
        <v>169</v>
      </c>
      <c r="G16" s="83">
        <v>26</v>
      </c>
      <c r="H16" s="83">
        <v>6</v>
      </c>
      <c r="I16" s="83">
        <v>163</v>
      </c>
      <c r="J16" s="83">
        <v>270</v>
      </c>
      <c r="K16" s="83">
        <v>131</v>
      </c>
      <c r="L16" s="83">
        <v>21</v>
      </c>
      <c r="M16" s="83">
        <v>265</v>
      </c>
      <c r="N16" s="83">
        <v>42</v>
      </c>
      <c r="O16" s="83">
        <v>53</v>
      </c>
      <c r="P16" s="83">
        <v>14</v>
      </c>
      <c r="Q16" s="83">
        <v>184</v>
      </c>
      <c r="R16" s="83">
        <v>45</v>
      </c>
      <c r="S16" s="83">
        <v>2</v>
      </c>
      <c r="T16" s="83">
        <v>565</v>
      </c>
      <c r="U16" s="83">
        <v>321</v>
      </c>
    </row>
    <row r="17" spans="1:21" s="34" customFormat="1" ht="13.8">
      <c r="A17" s="86" t="s">
        <v>85</v>
      </c>
      <c r="B17" s="82">
        <v>8</v>
      </c>
      <c r="C17" s="83">
        <v>0</v>
      </c>
      <c r="D17" s="83">
        <v>0</v>
      </c>
      <c r="E17" s="83">
        <v>0</v>
      </c>
      <c r="F17" s="83">
        <v>0</v>
      </c>
      <c r="G17" s="83">
        <v>0</v>
      </c>
      <c r="H17" s="83">
        <v>0</v>
      </c>
      <c r="I17" s="83">
        <v>6</v>
      </c>
      <c r="J17" s="83">
        <v>0</v>
      </c>
      <c r="K17" s="83">
        <v>0</v>
      </c>
      <c r="L17" s="83">
        <v>0</v>
      </c>
      <c r="M17" s="83">
        <v>2</v>
      </c>
      <c r="N17" s="83">
        <v>0</v>
      </c>
      <c r="O17" s="83">
        <v>0</v>
      </c>
      <c r="P17" s="83">
        <v>0</v>
      </c>
      <c r="Q17" s="83">
        <v>0</v>
      </c>
      <c r="R17" s="83">
        <v>0</v>
      </c>
      <c r="S17" s="83">
        <v>0</v>
      </c>
      <c r="T17" s="83">
        <v>0</v>
      </c>
      <c r="U17" s="83">
        <v>0</v>
      </c>
    </row>
    <row r="18" spans="1:21" s="34" customFormat="1" ht="13.95" customHeight="1">
      <c r="A18" s="86" t="s">
        <v>36</v>
      </c>
      <c r="B18" s="82">
        <v>25</v>
      </c>
      <c r="C18" s="83">
        <v>0</v>
      </c>
      <c r="D18" s="83">
        <v>0</v>
      </c>
      <c r="E18" s="83">
        <v>0</v>
      </c>
      <c r="F18" s="83">
        <v>0</v>
      </c>
      <c r="G18" s="83">
        <v>0</v>
      </c>
      <c r="H18" s="83">
        <v>2</v>
      </c>
      <c r="I18" s="83">
        <v>6</v>
      </c>
      <c r="J18" s="83">
        <v>3</v>
      </c>
      <c r="K18" s="83">
        <v>1</v>
      </c>
      <c r="L18" s="83">
        <v>0</v>
      </c>
      <c r="M18" s="83">
        <v>8</v>
      </c>
      <c r="N18" s="83">
        <v>0</v>
      </c>
      <c r="O18" s="83">
        <v>0</v>
      </c>
      <c r="P18" s="83">
        <v>0</v>
      </c>
      <c r="Q18" s="83">
        <v>1</v>
      </c>
      <c r="R18" s="83">
        <v>0</v>
      </c>
      <c r="S18" s="83">
        <v>0</v>
      </c>
      <c r="T18" s="83">
        <v>1</v>
      </c>
      <c r="U18" s="83">
        <v>3</v>
      </c>
    </row>
    <row r="19" spans="1:21" s="30" customFormat="1" ht="13.8">
      <c r="A19" s="50"/>
      <c r="B19" s="38"/>
      <c r="C19" s="38"/>
      <c r="D19" s="38"/>
      <c r="E19" s="38"/>
      <c r="F19" s="38"/>
      <c r="G19" s="38"/>
      <c r="H19" s="38"/>
      <c r="I19" s="38"/>
      <c r="J19" s="38"/>
      <c r="K19" s="38"/>
      <c r="L19" s="38"/>
      <c r="M19" s="38"/>
      <c r="N19" s="38"/>
      <c r="O19" s="38"/>
      <c r="P19" s="38"/>
      <c r="Q19" s="38"/>
      <c r="R19" s="38"/>
      <c r="S19" s="38"/>
      <c r="T19" s="38"/>
      <c r="U19" s="38"/>
    </row>
    <row r="20" spans="1:21">
      <c r="A20" s="23" t="s">
        <v>37</v>
      </c>
      <c r="B20" s="29"/>
      <c r="C20" s="26"/>
      <c r="D20" s="26"/>
      <c r="E20" s="26"/>
      <c r="F20" s="26"/>
      <c r="G20" s="26"/>
      <c r="H20" s="26"/>
      <c r="I20" s="26"/>
      <c r="J20" s="26"/>
      <c r="K20" s="26"/>
      <c r="L20" s="26"/>
      <c r="M20" s="26"/>
      <c r="N20" s="26"/>
      <c r="O20" s="26"/>
      <c r="P20" s="26"/>
      <c r="Q20" s="26"/>
      <c r="R20" s="26"/>
      <c r="S20" s="26"/>
      <c r="T20" s="26"/>
      <c r="U20" s="26"/>
    </row>
    <row r="21" spans="1:21" ht="27.6">
      <c r="A21" s="42" t="s">
        <v>24</v>
      </c>
      <c r="B21" s="26"/>
      <c r="C21" s="26"/>
      <c r="D21" s="26"/>
      <c r="E21" s="26"/>
      <c r="F21" s="26"/>
      <c r="G21" s="26"/>
      <c r="H21" s="26"/>
      <c r="I21" s="26"/>
      <c r="J21" s="26"/>
      <c r="K21" s="26"/>
      <c r="L21" s="26"/>
      <c r="M21" s="26"/>
      <c r="N21" s="26"/>
      <c r="O21" s="26"/>
      <c r="P21" s="26"/>
      <c r="Q21" s="26"/>
      <c r="R21" s="26"/>
      <c r="S21" s="26"/>
      <c r="T21" s="26"/>
      <c r="U21" s="26"/>
    </row>
    <row r="22" spans="1:21">
      <c r="A22" s="49" t="s">
        <v>38</v>
      </c>
      <c r="B22" s="46">
        <v>25826</v>
      </c>
      <c r="C22" s="47">
        <v>184</v>
      </c>
      <c r="D22" s="47">
        <v>2353</v>
      </c>
      <c r="E22" s="47">
        <v>2714</v>
      </c>
      <c r="F22" s="47">
        <v>472</v>
      </c>
      <c r="G22" s="47">
        <v>454</v>
      </c>
      <c r="H22" s="47">
        <v>251</v>
      </c>
      <c r="I22" s="47">
        <v>1603</v>
      </c>
      <c r="J22" s="47">
        <v>2623</v>
      </c>
      <c r="K22" s="47">
        <v>767</v>
      </c>
      <c r="L22" s="47">
        <v>78</v>
      </c>
      <c r="M22" s="47">
        <v>1080</v>
      </c>
      <c r="N22" s="47">
        <v>267</v>
      </c>
      <c r="O22" s="47">
        <v>1263</v>
      </c>
      <c r="P22" s="47">
        <v>124</v>
      </c>
      <c r="Q22" s="47">
        <v>3093</v>
      </c>
      <c r="R22" s="47">
        <v>150</v>
      </c>
      <c r="S22" s="47">
        <v>27</v>
      </c>
      <c r="T22" s="47">
        <v>4739</v>
      </c>
      <c r="U22" s="47">
        <v>3584</v>
      </c>
    </row>
    <row r="23" spans="1:21" s="34" customFormat="1" ht="13.8">
      <c r="A23" s="49" t="s">
        <v>39</v>
      </c>
      <c r="B23" s="46">
        <v>56345</v>
      </c>
      <c r="C23" s="47">
        <v>1075</v>
      </c>
      <c r="D23" s="47">
        <v>4635</v>
      </c>
      <c r="E23" s="47">
        <v>7339</v>
      </c>
      <c r="F23" s="47">
        <v>2732</v>
      </c>
      <c r="G23" s="47">
        <v>1075</v>
      </c>
      <c r="H23" s="47">
        <v>831</v>
      </c>
      <c r="I23" s="47">
        <v>7798</v>
      </c>
      <c r="J23" s="47">
        <v>5138</v>
      </c>
      <c r="K23" s="47">
        <v>1754</v>
      </c>
      <c r="L23" s="47">
        <v>326</v>
      </c>
      <c r="M23" s="47">
        <v>7188</v>
      </c>
      <c r="N23" s="47">
        <v>1114</v>
      </c>
      <c r="O23" s="47">
        <v>2106</v>
      </c>
      <c r="P23" s="47">
        <v>292</v>
      </c>
      <c r="Q23" s="47">
        <v>3278</v>
      </c>
      <c r="R23" s="47">
        <v>927</v>
      </c>
      <c r="S23" s="47">
        <v>166</v>
      </c>
      <c r="T23" s="47">
        <v>4724</v>
      </c>
      <c r="U23" s="47">
        <v>3847</v>
      </c>
    </row>
    <row r="24" spans="1:21">
      <c r="A24" s="65" t="s">
        <v>66</v>
      </c>
      <c r="B24" s="38"/>
      <c r="C24" s="38"/>
      <c r="D24" s="38"/>
      <c r="E24" s="38"/>
      <c r="F24" s="38"/>
      <c r="G24" s="38"/>
      <c r="H24" s="38"/>
      <c r="I24" s="38"/>
      <c r="J24" s="38"/>
      <c r="K24" s="38"/>
      <c r="L24" s="38"/>
      <c r="M24" s="38"/>
      <c r="N24" s="38"/>
      <c r="O24" s="38"/>
      <c r="P24" s="38"/>
      <c r="Q24" s="38"/>
      <c r="R24" s="38"/>
      <c r="S24" s="38"/>
      <c r="T24" s="38"/>
      <c r="U24" s="38"/>
    </row>
    <row r="25" spans="1:21">
      <c r="A25" s="66" t="s">
        <v>30</v>
      </c>
      <c r="B25" s="46">
        <v>20009</v>
      </c>
      <c r="C25" s="47">
        <v>626</v>
      </c>
      <c r="D25" s="47">
        <v>2932</v>
      </c>
      <c r="E25" s="47">
        <v>1974</v>
      </c>
      <c r="F25" s="47">
        <v>753</v>
      </c>
      <c r="G25" s="47">
        <v>509</v>
      </c>
      <c r="H25" s="47">
        <v>139</v>
      </c>
      <c r="I25" s="47">
        <v>1716</v>
      </c>
      <c r="J25" s="47">
        <v>2543</v>
      </c>
      <c r="K25" s="47">
        <v>827</v>
      </c>
      <c r="L25" s="47">
        <v>19</v>
      </c>
      <c r="M25" s="47">
        <v>3017</v>
      </c>
      <c r="N25" s="47">
        <v>181</v>
      </c>
      <c r="O25" s="47">
        <v>729</v>
      </c>
      <c r="P25" s="47">
        <v>67</v>
      </c>
      <c r="Q25" s="47">
        <v>715</v>
      </c>
      <c r="R25" s="47">
        <v>559</v>
      </c>
      <c r="S25" s="47">
        <v>101</v>
      </c>
      <c r="T25" s="47">
        <v>914</v>
      </c>
      <c r="U25" s="47">
        <v>1688</v>
      </c>
    </row>
    <row r="26" spans="1:21" s="34" customFormat="1" ht="27.6">
      <c r="A26" s="48" t="s">
        <v>60</v>
      </c>
      <c r="B26" s="46">
        <v>83979</v>
      </c>
      <c r="C26" s="46">
        <v>1314</v>
      </c>
      <c r="D26" s="46">
        <v>7126</v>
      </c>
      <c r="E26" s="46">
        <v>10835</v>
      </c>
      <c r="F26" s="46">
        <v>3228</v>
      </c>
      <c r="G26" s="46">
        <v>1589</v>
      </c>
      <c r="H26" s="46">
        <v>1092</v>
      </c>
      <c r="I26" s="46">
        <v>9523</v>
      </c>
      <c r="J26" s="46">
        <v>7906</v>
      </c>
      <c r="K26" s="46">
        <v>2594</v>
      </c>
      <c r="L26" s="46">
        <v>404</v>
      </c>
      <c r="M26" s="46">
        <v>8401</v>
      </c>
      <c r="N26" s="46">
        <v>1386</v>
      </c>
      <c r="O26" s="46">
        <v>3429</v>
      </c>
      <c r="P26" s="46">
        <v>416</v>
      </c>
      <c r="Q26" s="46">
        <v>6391</v>
      </c>
      <c r="R26" s="46">
        <v>1102</v>
      </c>
      <c r="S26" s="46">
        <v>193</v>
      </c>
      <c r="T26" s="46">
        <v>9469</v>
      </c>
      <c r="U26" s="46">
        <v>7581</v>
      </c>
    </row>
    <row r="27" spans="1:21">
      <c r="A27" s="53" t="s">
        <v>67</v>
      </c>
      <c r="B27" s="46">
        <v>78477</v>
      </c>
      <c r="C27" s="47">
        <v>1186</v>
      </c>
      <c r="D27" s="47">
        <v>6689</v>
      </c>
      <c r="E27" s="47">
        <v>10119</v>
      </c>
      <c r="F27" s="47">
        <v>2917</v>
      </c>
      <c r="G27" s="47">
        <v>1497</v>
      </c>
      <c r="H27" s="47">
        <v>1015</v>
      </c>
      <c r="I27" s="47">
        <v>8910</v>
      </c>
      <c r="J27" s="47">
        <v>7278</v>
      </c>
      <c r="K27" s="47">
        <v>2448</v>
      </c>
      <c r="L27" s="47">
        <v>381</v>
      </c>
      <c r="M27" s="47">
        <v>7671</v>
      </c>
      <c r="N27" s="47">
        <v>1311</v>
      </c>
      <c r="O27" s="47">
        <v>3232</v>
      </c>
      <c r="P27" s="47">
        <v>394</v>
      </c>
      <c r="Q27" s="47">
        <v>6070</v>
      </c>
      <c r="R27" s="47">
        <v>981</v>
      </c>
      <c r="S27" s="47">
        <v>182</v>
      </c>
      <c r="T27" s="47">
        <v>8922</v>
      </c>
      <c r="U27" s="47">
        <v>7274</v>
      </c>
    </row>
    <row r="28" spans="1:21">
      <c r="A28" s="65" t="s">
        <v>34</v>
      </c>
      <c r="B28" s="38"/>
      <c r="C28" s="38"/>
      <c r="D28" s="38"/>
      <c r="E28" s="38"/>
      <c r="F28" s="38"/>
      <c r="G28" s="38"/>
      <c r="H28" s="38"/>
      <c r="I28" s="38"/>
      <c r="J28" s="38"/>
      <c r="K28" s="38"/>
      <c r="L28" s="38"/>
      <c r="M28" s="38"/>
      <c r="N28" s="38"/>
      <c r="O28" s="38"/>
      <c r="P28" s="38"/>
      <c r="Q28" s="38"/>
      <c r="R28" s="38"/>
      <c r="S28" s="47"/>
      <c r="T28" s="47"/>
      <c r="U28" s="47"/>
    </row>
    <row r="29" spans="1:21" ht="27.6">
      <c r="A29" s="60" t="s">
        <v>41</v>
      </c>
      <c r="B29" s="46">
        <v>40797</v>
      </c>
      <c r="C29" s="47">
        <v>349</v>
      </c>
      <c r="D29" s="47">
        <v>3631</v>
      </c>
      <c r="E29" s="47">
        <v>4193</v>
      </c>
      <c r="F29" s="47">
        <v>2299</v>
      </c>
      <c r="G29" s="47">
        <v>410</v>
      </c>
      <c r="H29" s="47">
        <v>128</v>
      </c>
      <c r="I29" s="47">
        <v>2888</v>
      </c>
      <c r="J29" s="47">
        <v>4620</v>
      </c>
      <c r="K29" s="47">
        <v>1861</v>
      </c>
      <c r="L29" s="47">
        <v>326</v>
      </c>
      <c r="M29" s="47">
        <v>3875</v>
      </c>
      <c r="N29" s="47">
        <v>776</v>
      </c>
      <c r="O29" s="47">
        <v>985</v>
      </c>
      <c r="P29" s="47">
        <v>228</v>
      </c>
      <c r="Q29" s="47">
        <v>2561</v>
      </c>
      <c r="R29" s="47">
        <v>666</v>
      </c>
      <c r="S29" s="47">
        <v>35</v>
      </c>
      <c r="T29" s="47">
        <v>7718</v>
      </c>
      <c r="U29" s="47">
        <v>3248</v>
      </c>
    </row>
    <row r="30" spans="1:21" ht="13.95" customHeight="1">
      <c r="A30" s="68" t="s">
        <v>36</v>
      </c>
      <c r="B30" s="46">
        <v>430</v>
      </c>
      <c r="C30" s="47">
        <v>0</v>
      </c>
      <c r="D30" s="47">
        <v>0</v>
      </c>
      <c r="E30" s="47">
        <v>0</v>
      </c>
      <c r="F30" s="47">
        <v>0</v>
      </c>
      <c r="G30" s="47">
        <v>0</v>
      </c>
      <c r="H30" s="47">
        <v>13</v>
      </c>
      <c r="I30" s="47">
        <v>105</v>
      </c>
      <c r="J30" s="47">
        <v>57</v>
      </c>
      <c r="K30" s="47">
        <v>17</v>
      </c>
      <c r="L30" s="47">
        <v>0</v>
      </c>
      <c r="M30" s="47">
        <v>159</v>
      </c>
      <c r="N30" s="47">
        <v>0</v>
      </c>
      <c r="O30" s="47">
        <v>0</v>
      </c>
      <c r="P30" s="47">
        <v>0</v>
      </c>
      <c r="Q30" s="47">
        <v>11</v>
      </c>
      <c r="R30" s="47">
        <v>0</v>
      </c>
      <c r="S30" s="47">
        <v>0</v>
      </c>
      <c r="T30" s="47">
        <v>22</v>
      </c>
      <c r="U30" s="47">
        <v>46</v>
      </c>
    </row>
    <row r="31" spans="1:21" s="30" customFormat="1" ht="13.8">
      <c r="B31" s="29"/>
      <c r="C31" s="26"/>
      <c r="D31" s="26"/>
      <c r="E31" s="26"/>
      <c r="F31" s="26"/>
      <c r="G31" s="26"/>
      <c r="H31" s="26"/>
      <c r="I31" s="26"/>
      <c r="J31" s="26"/>
      <c r="K31" s="26"/>
      <c r="L31" s="26"/>
      <c r="M31" s="26"/>
      <c r="N31" s="26"/>
      <c r="O31" s="26"/>
      <c r="P31" s="26"/>
      <c r="Q31" s="26"/>
      <c r="R31" s="26"/>
      <c r="S31" s="47"/>
      <c r="T31" s="47"/>
      <c r="U31" s="47"/>
    </row>
    <row r="32" spans="1:21" ht="42" customHeight="1">
      <c r="A32" s="89" t="s">
        <v>102</v>
      </c>
      <c r="B32" s="91"/>
      <c r="C32" s="91"/>
      <c r="D32" s="91"/>
      <c r="E32" s="91"/>
      <c r="F32" s="91"/>
      <c r="G32" s="91"/>
      <c r="H32" s="91"/>
      <c r="I32" s="91"/>
      <c r="J32" s="91"/>
      <c r="K32" s="91"/>
      <c r="L32" s="91"/>
      <c r="M32" s="91"/>
      <c r="N32" s="91"/>
      <c r="O32" s="91"/>
      <c r="P32" s="91"/>
      <c r="Q32" s="91"/>
      <c r="R32" s="91"/>
      <c r="S32" s="83"/>
      <c r="T32" s="83"/>
      <c r="U32" s="83"/>
    </row>
    <row r="33" spans="1:21" ht="28.2">
      <c r="A33" s="92" t="s">
        <v>24</v>
      </c>
      <c r="B33" s="82"/>
      <c r="C33" s="83"/>
      <c r="D33" s="83"/>
      <c r="E33" s="83"/>
      <c r="F33" s="83"/>
      <c r="G33" s="83"/>
      <c r="H33" s="83"/>
      <c r="I33" s="83"/>
      <c r="J33" s="83"/>
      <c r="K33" s="83"/>
      <c r="L33" s="83"/>
      <c r="M33" s="83"/>
      <c r="N33" s="83"/>
      <c r="O33" s="83"/>
      <c r="P33" s="83"/>
      <c r="Q33" s="83"/>
      <c r="R33" s="83"/>
      <c r="S33" s="83"/>
      <c r="T33" s="83"/>
      <c r="U33" s="83"/>
    </row>
    <row r="34" spans="1:21">
      <c r="A34" s="93" t="s">
        <v>38</v>
      </c>
      <c r="B34" s="82">
        <v>20497</v>
      </c>
      <c r="C34" s="83">
        <v>141</v>
      </c>
      <c r="D34" s="83">
        <v>1932</v>
      </c>
      <c r="E34" s="83">
        <v>2158</v>
      </c>
      <c r="F34" s="83">
        <v>368</v>
      </c>
      <c r="G34" s="83">
        <v>345</v>
      </c>
      <c r="H34" s="83">
        <v>175</v>
      </c>
      <c r="I34" s="83">
        <v>1264</v>
      </c>
      <c r="J34" s="83">
        <v>1930</v>
      </c>
      <c r="K34" s="83">
        <v>588</v>
      </c>
      <c r="L34" s="83">
        <v>62</v>
      </c>
      <c r="M34" s="83">
        <v>814</v>
      </c>
      <c r="N34" s="83">
        <v>223</v>
      </c>
      <c r="O34" s="83">
        <v>964</v>
      </c>
      <c r="P34" s="83">
        <v>86</v>
      </c>
      <c r="Q34" s="83">
        <v>2472</v>
      </c>
      <c r="R34" s="83">
        <v>104</v>
      </c>
      <c r="S34" s="83">
        <v>23</v>
      </c>
      <c r="T34" s="83">
        <v>3806</v>
      </c>
      <c r="U34" s="83">
        <v>3042</v>
      </c>
    </row>
    <row r="35" spans="1:21" ht="28.2">
      <c r="A35" s="89" t="s">
        <v>42</v>
      </c>
      <c r="B35" s="94">
        <v>15858.889999999998</v>
      </c>
      <c r="C35" s="95">
        <v>123.52</v>
      </c>
      <c r="D35" s="95">
        <v>1470.72</v>
      </c>
      <c r="E35" s="95">
        <v>1683.7</v>
      </c>
      <c r="F35" s="95">
        <v>284.14</v>
      </c>
      <c r="G35" s="95">
        <v>262.20999999999998</v>
      </c>
      <c r="H35" s="95">
        <v>141.47999999999999</v>
      </c>
      <c r="I35" s="95">
        <v>958.07</v>
      </c>
      <c r="J35" s="95">
        <v>1408.76</v>
      </c>
      <c r="K35" s="95">
        <v>417.19</v>
      </c>
      <c r="L35" s="95">
        <v>45.5</v>
      </c>
      <c r="M35" s="95">
        <v>598.76</v>
      </c>
      <c r="N35" s="95">
        <v>173.21</v>
      </c>
      <c r="O35" s="95">
        <v>772.71</v>
      </c>
      <c r="P35" s="95">
        <v>66.19</v>
      </c>
      <c r="Q35" s="95">
        <v>2025.1</v>
      </c>
      <c r="R35" s="95">
        <v>86.63</v>
      </c>
      <c r="S35" s="95">
        <v>18.07</v>
      </c>
      <c r="T35" s="95">
        <v>3095.36</v>
      </c>
      <c r="U35" s="95">
        <v>2227.5700000000002</v>
      </c>
    </row>
    <row r="36" spans="1:21">
      <c r="A36" s="93" t="s">
        <v>39</v>
      </c>
      <c r="B36" s="82">
        <v>45332</v>
      </c>
      <c r="C36" s="83">
        <v>865</v>
      </c>
      <c r="D36" s="83">
        <v>3830</v>
      </c>
      <c r="E36" s="83">
        <v>6029</v>
      </c>
      <c r="F36" s="83">
        <v>2140</v>
      </c>
      <c r="G36" s="83">
        <v>859</v>
      </c>
      <c r="H36" s="83">
        <v>616</v>
      </c>
      <c r="I36" s="83">
        <v>6395</v>
      </c>
      <c r="J36" s="83">
        <v>3856</v>
      </c>
      <c r="K36" s="83">
        <v>1418</v>
      </c>
      <c r="L36" s="83">
        <v>268</v>
      </c>
      <c r="M36" s="83">
        <v>5593</v>
      </c>
      <c r="N36" s="83">
        <v>912</v>
      </c>
      <c r="O36" s="83">
        <v>1610</v>
      </c>
      <c r="P36" s="83">
        <v>235</v>
      </c>
      <c r="Q36" s="83">
        <v>2675</v>
      </c>
      <c r="R36" s="83">
        <v>697</v>
      </c>
      <c r="S36" s="83">
        <v>134</v>
      </c>
      <c r="T36" s="83">
        <v>3904</v>
      </c>
      <c r="U36" s="83">
        <v>3296</v>
      </c>
    </row>
    <row r="37" spans="1:21">
      <c r="A37" s="85" t="s">
        <v>66</v>
      </c>
      <c r="B37" s="94"/>
      <c r="C37" s="95"/>
      <c r="D37" s="95"/>
      <c r="E37" s="95"/>
      <c r="F37" s="95"/>
      <c r="G37" s="95"/>
      <c r="H37" s="95"/>
      <c r="I37" s="95"/>
      <c r="J37" s="95"/>
      <c r="K37" s="95"/>
      <c r="L37" s="95"/>
      <c r="M37" s="95"/>
      <c r="N37" s="95"/>
      <c r="O37" s="95"/>
      <c r="P37" s="95"/>
      <c r="Q37" s="95"/>
      <c r="R37" s="95"/>
      <c r="S37" s="95"/>
      <c r="T37" s="95"/>
      <c r="U37" s="95"/>
    </row>
    <row r="38" spans="1:21">
      <c r="A38" s="97" t="s">
        <v>30</v>
      </c>
      <c r="B38" s="82">
        <v>16052</v>
      </c>
      <c r="C38" s="83">
        <v>512</v>
      </c>
      <c r="D38" s="83">
        <v>2421</v>
      </c>
      <c r="E38" s="83">
        <v>1624</v>
      </c>
      <c r="F38" s="83">
        <v>600</v>
      </c>
      <c r="G38" s="83">
        <v>399</v>
      </c>
      <c r="H38" s="83">
        <v>97</v>
      </c>
      <c r="I38" s="83">
        <v>1412</v>
      </c>
      <c r="J38" s="83">
        <v>1908</v>
      </c>
      <c r="K38" s="83">
        <v>665</v>
      </c>
      <c r="L38" s="83">
        <v>16</v>
      </c>
      <c r="M38" s="83">
        <v>2345</v>
      </c>
      <c r="N38" s="83">
        <v>149</v>
      </c>
      <c r="O38" s="83">
        <v>553</v>
      </c>
      <c r="P38" s="83">
        <v>51</v>
      </c>
      <c r="Q38" s="83">
        <v>590</v>
      </c>
      <c r="R38" s="83">
        <v>424</v>
      </c>
      <c r="S38" s="83">
        <v>80</v>
      </c>
      <c r="T38" s="83">
        <v>746</v>
      </c>
      <c r="U38" s="83">
        <v>1460</v>
      </c>
    </row>
    <row r="39" spans="1:21" ht="28.2">
      <c r="A39" s="89" t="s">
        <v>43</v>
      </c>
      <c r="B39" s="94">
        <v>36169.72</v>
      </c>
      <c r="C39" s="95">
        <v>757.29</v>
      </c>
      <c r="D39" s="95">
        <v>3030.09</v>
      </c>
      <c r="E39" s="95">
        <v>4704.43</v>
      </c>
      <c r="F39" s="95">
        <v>1781.18</v>
      </c>
      <c r="G39" s="95">
        <v>679.68</v>
      </c>
      <c r="H39" s="95">
        <v>515.34</v>
      </c>
      <c r="I39" s="95">
        <v>5115.41</v>
      </c>
      <c r="J39" s="95">
        <v>2941.95</v>
      </c>
      <c r="K39" s="95">
        <v>1070.18</v>
      </c>
      <c r="L39" s="95">
        <v>217.23</v>
      </c>
      <c r="M39" s="95">
        <v>4426.49</v>
      </c>
      <c r="N39" s="95">
        <v>719.65</v>
      </c>
      <c r="O39" s="95">
        <v>1313.11</v>
      </c>
      <c r="P39" s="95">
        <v>180.96</v>
      </c>
      <c r="Q39" s="95">
        <v>2239.19</v>
      </c>
      <c r="R39" s="95">
        <v>589.96</v>
      </c>
      <c r="S39" s="95">
        <v>107.21</v>
      </c>
      <c r="T39" s="95">
        <v>3238.48</v>
      </c>
      <c r="U39" s="95">
        <v>2541.89</v>
      </c>
    </row>
    <row r="40" spans="1:21" ht="13.95" customHeight="1">
      <c r="A40" s="89" t="s">
        <v>44</v>
      </c>
      <c r="B40" s="94">
        <v>53077.979999999989</v>
      </c>
      <c r="C40" s="95">
        <v>918.33999999999992</v>
      </c>
      <c r="D40" s="95">
        <v>4588.5600000000004</v>
      </c>
      <c r="E40" s="95">
        <v>6854.85</v>
      </c>
      <c r="F40" s="95">
        <v>2075.8000000000002</v>
      </c>
      <c r="G40" s="95">
        <v>974.03</v>
      </c>
      <c r="H40" s="95">
        <v>661.28</v>
      </c>
      <c r="I40" s="95">
        <v>6149.35</v>
      </c>
      <c r="J40" s="95">
        <v>4426.38</v>
      </c>
      <c r="K40" s="95">
        <v>1526.46</v>
      </c>
      <c r="L40" s="95">
        <v>262.73</v>
      </c>
      <c r="M40" s="95">
        <v>5092.83</v>
      </c>
      <c r="N40" s="95">
        <v>893.84</v>
      </c>
      <c r="O40" s="95">
        <v>2118.9499999999998</v>
      </c>
      <c r="P40" s="95">
        <v>247.15</v>
      </c>
      <c r="Q40" s="95">
        <v>4273.49</v>
      </c>
      <c r="R40" s="95">
        <v>694.33</v>
      </c>
      <c r="S40" s="95">
        <v>125.28</v>
      </c>
      <c r="T40" s="95">
        <v>6335.2</v>
      </c>
      <c r="U40" s="95">
        <v>4859.13</v>
      </c>
    </row>
    <row r="41" spans="1:21" s="34" customFormat="1" ht="13.8">
      <c r="A41" s="98" t="s">
        <v>45</v>
      </c>
      <c r="B41" s="82">
        <v>67267</v>
      </c>
      <c r="C41" s="83">
        <v>1055</v>
      </c>
      <c r="D41" s="83">
        <v>5870</v>
      </c>
      <c r="E41" s="83">
        <v>8827</v>
      </c>
      <c r="F41" s="83">
        <v>2524</v>
      </c>
      <c r="G41" s="83">
        <v>1257</v>
      </c>
      <c r="H41" s="83">
        <v>797</v>
      </c>
      <c r="I41" s="83">
        <v>7759</v>
      </c>
      <c r="J41" s="83">
        <v>5890</v>
      </c>
      <c r="K41" s="83">
        <v>2057</v>
      </c>
      <c r="L41" s="83">
        <v>330</v>
      </c>
      <c r="M41" s="83">
        <v>6506</v>
      </c>
      <c r="N41" s="83">
        <v>1139</v>
      </c>
      <c r="O41" s="83">
        <v>2617</v>
      </c>
      <c r="P41" s="83">
        <v>321</v>
      </c>
      <c r="Q41" s="83">
        <v>5163</v>
      </c>
      <c r="R41" s="83">
        <v>823</v>
      </c>
      <c r="S41" s="83">
        <v>157</v>
      </c>
      <c r="T41" s="83">
        <v>7714</v>
      </c>
      <c r="U41" s="83">
        <v>6461</v>
      </c>
    </row>
    <row r="42" spans="1:21">
      <c r="A42" s="85" t="s">
        <v>34</v>
      </c>
      <c r="B42" s="94"/>
      <c r="C42" s="95"/>
      <c r="D42" s="95"/>
      <c r="E42" s="95"/>
      <c r="F42" s="95"/>
      <c r="G42" s="95"/>
      <c r="H42" s="95"/>
      <c r="I42" s="95"/>
      <c r="J42" s="95"/>
      <c r="K42" s="95"/>
      <c r="L42" s="95"/>
      <c r="M42" s="95"/>
      <c r="N42" s="95"/>
      <c r="O42" s="95"/>
      <c r="P42" s="95"/>
      <c r="Q42" s="95"/>
      <c r="R42" s="95"/>
      <c r="S42" s="95"/>
      <c r="T42" s="95"/>
      <c r="U42" s="95"/>
    </row>
    <row r="43" spans="1:21" ht="13.95" customHeight="1">
      <c r="A43" s="100" t="s">
        <v>35</v>
      </c>
      <c r="B43" s="82">
        <v>32777</v>
      </c>
      <c r="C43" s="83">
        <v>281</v>
      </c>
      <c r="D43" s="83">
        <v>3000</v>
      </c>
      <c r="E43" s="83">
        <v>3439</v>
      </c>
      <c r="F43" s="83">
        <v>1807</v>
      </c>
      <c r="G43" s="83">
        <v>335</v>
      </c>
      <c r="H43" s="83">
        <v>97</v>
      </c>
      <c r="I43" s="83">
        <v>2295</v>
      </c>
      <c r="J43" s="83">
        <v>3441</v>
      </c>
      <c r="K43" s="83">
        <v>1503</v>
      </c>
      <c r="L43" s="83">
        <v>267</v>
      </c>
      <c r="M43" s="83">
        <v>3022</v>
      </c>
      <c r="N43" s="83">
        <v>627</v>
      </c>
      <c r="O43" s="83">
        <v>757</v>
      </c>
      <c r="P43" s="83">
        <v>190</v>
      </c>
      <c r="Q43" s="83">
        <v>2105</v>
      </c>
      <c r="R43" s="83">
        <v>509</v>
      </c>
      <c r="S43" s="83">
        <v>25</v>
      </c>
      <c r="T43" s="83">
        <v>6295</v>
      </c>
      <c r="U43" s="83">
        <v>2782</v>
      </c>
    </row>
    <row r="44" spans="1:21" ht="28.5" customHeight="1">
      <c r="A44" s="101" t="s">
        <v>46</v>
      </c>
      <c r="B44" s="94">
        <v>25744.2</v>
      </c>
      <c r="C44" s="95">
        <v>243.52</v>
      </c>
      <c r="D44" s="95">
        <v>2315.64</v>
      </c>
      <c r="E44" s="95">
        <v>2594.13</v>
      </c>
      <c r="F44" s="95">
        <v>1488.93</v>
      </c>
      <c r="G44" s="95">
        <v>264.27999999999997</v>
      </c>
      <c r="H44" s="95">
        <v>79.900000000000006</v>
      </c>
      <c r="I44" s="95">
        <v>1836.25</v>
      </c>
      <c r="J44" s="95">
        <v>2551.08</v>
      </c>
      <c r="K44" s="95">
        <v>1113.74</v>
      </c>
      <c r="L44" s="95">
        <v>216.44</v>
      </c>
      <c r="M44" s="95">
        <v>2368.84</v>
      </c>
      <c r="N44" s="95">
        <v>487.99</v>
      </c>
      <c r="O44" s="95">
        <v>615.38</v>
      </c>
      <c r="P44" s="95">
        <v>147.46</v>
      </c>
      <c r="Q44" s="95">
        <v>1737.82</v>
      </c>
      <c r="R44" s="95">
        <v>427.84</v>
      </c>
      <c r="S44" s="95">
        <v>20.88</v>
      </c>
      <c r="T44" s="95">
        <v>5172.91</v>
      </c>
      <c r="U44" s="95">
        <v>2061.17</v>
      </c>
    </row>
    <row r="45" spans="1:21">
      <c r="A45" s="89" t="s">
        <v>47</v>
      </c>
      <c r="B45" s="111">
        <v>43.414081198804766</v>
      </c>
      <c r="C45" s="103">
        <v>44.179146919431282</v>
      </c>
      <c r="D45" s="103">
        <v>42.351618398637136</v>
      </c>
      <c r="E45" s="103">
        <v>40.890449756429135</v>
      </c>
      <c r="F45" s="103">
        <v>46.360538827258317</v>
      </c>
      <c r="G45" s="103">
        <v>44.174224343675419</v>
      </c>
      <c r="H45" s="103">
        <v>44.312421580928479</v>
      </c>
      <c r="I45" s="103">
        <v>43.359840185590926</v>
      </c>
      <c r="J45" s="103">
        <v>44.429371816638373</v>
      </c>
      <c r="K45" s="103">
        <v>43.580943121050076</v>
      </c>
      <c r="L45" s="103">
        <v>42.327272727272728</v>
      </c>
      <c r="M45" s="103">
        <v>45.829234552720564</v>
      </c>
      <c r="N45" s="103">
        <v>43.924495171202807</v>
      </c>
      <c r="O45" s="103">
        <v>42.42873519296905</v>
      </c>
      <c r="P45" s="103">
        <v>41.922118380062308</v>
      </c>
      <c r="Q45" s="103">
        <v>43.411582413325583</v>
      </c>
      <c r="R45" s="103">
        <v>47.35236938031592</v>
      </c>
      <c r="S45" s="103">
        <v>44.598726114649679</v>
      </c>
      <c r="T45" s="103">
        <v>43.447757324345346</v>
      </c>
      <c r="U45" s="103">
        <v>42.817056183253364</v>
      </c>
    </row>
    <row r="46" spans="1:21" ht="28.2">
      <c r="A46" s="104" t="s">
        <v>48</v>
      </c>
      <c r="B46" s="82"/>
      <c r="C46" s="83"/>
      <c r="D46" s="83"/>
      <c r="E46" s="83"/>
      <c r="F46" s="83"/>
      <c r="G46" s="83"/>
      <c r="H46" s="83"/>
      <c r="I46" s="83"/>
      <c r="J46" s="83"/>
      <c r="K46" s="83"/>
      <c r="L46" s="83"/>
      <c r="M46" s="83"/>
      <c r="N46" s="83"/>
      <c r="O46" s="83"/>
      <c r="P46" s="83"/>
      <c r="Q46" s="83"/>
      <c r="R46" s="83"/>
      <c r="S46" s="83"/>
      <c r="T46" s="83"/>
      <c r="U46" s="83"/>
    </row>
    <row r="47" spans="1:21">
      <c r="A47" s="105" t="s">
        <v>29</v>
      </c>
      <c r="B47" s="82"/>
      <c r="C47" s="83"/>
      <c r="D47" s="83"/>
      <c r="E47" s="83"/>
      <c r="F47" s="83"/>
      <c r="G47" s="83"/>
      <c r="H47" s="83"/>
      <c r="I47" s="83"/>
      <c r="J47" s="83"/>
      <c r="K47" s="83"/>
      <c r="L47" s="83"/>
      <c r="M47" s="83"/>
      <c r="N47" s="83"/>
      <c r="O47" s="83"/>
      <c r="P47" s="83"/>
      <c r="Q47" s="83"/>
      <c r="R47" s="83"/>
      <c r="S47" s="83"/>
      <c r="T47" s="83"/>
      <c r="U47" s="83"/>
    </row>
    <row r="48" spans="1:21">
      <c r="A48" s="86" t="s">
        <v>74</v>
      </c>
      <c r="B48" s="82">
        <v>7594</v>
      </c>
      <c r="C48" s="83">
        <v>82</v>
      </c>
      <c r="D48" s="83">
        <v>597</v>
      </c>
      <c r="E48" s="83">
        <v>1430</v>
      </c>
      <c r="F48" s="83">
        <v>99</v>
      </c>
      <c r="G48" s="83">
        <v>126</v>
      </c>
      <c r="H48" s="83">
        <v>76</v>
      </c>
      <c r="I48" s="83">
        <v>801</v>
      </c>
      <c r="J48" s="83">
        <v>685</v>
      </c>
      <c r="K48" s="83">
        <v>243</v>
      </c>
      <c r="L48" s="83">
        <v>40</v>
      </c>
      <c r="M48" s="83">
        <v>575</v>
      </c>
      <c r="N48" s="83">
        <v>94</v>
      </c>
      <c r="O48" s="83">
        <v>339</v>
      </c>
      <c r="P48" s="83">
        <v>46</v>
      </c>
      <c r="Q48" s="83">
        <v>610</v>
      </c>
      <c r="R48" s="83">
        <v>51</v>
      </c>
      <c r="S48" s="83">
        <v>14</v>
      </c>
      <c r="T48" s="83">
        <v>969</v>
      </c>
      <c r="U48" s="83">
        <v>717</v>
      </c>
    </row>
    <row r="49" spans="1:21">
      <c r="A49" s="86" t="s">
        <v>75</v>
      </c>
      <c r="B49" s="82">
        <v>7993</v>
      </c>
      <c r="C49" s="83">
        <v>141</v>
      </c>
      <c r="D49" s="83">
        <v>704</v>
      </c>
      <c r="E49" s="83">
        <v>1037</v>
      </c>
      <c r="F49" s="83">
        <v>248</v>
      </c>
      <c r="G49" s="83">
        <v>122</v>
      </c>
      <c r="H49" s="83">
        <v>131</v>
      </c>
      <c r="I49" s="83">
        <v>998</v>
      </c>
      <c r="J49" s="83">
        <v>673</v>
      </c>
      <c r="K49" s="83">
        <v>215</v>
      </c>
      <c r="L49" s="83">
        <v>61</v>
      </c>
      <c r="M49" s="83">
        <v>764</v>
      </c>
      <c r="N49" s="83">
        <v>129</v>
      </c>
      <c r="O49" s="83">
        <v>306</v>
      </c>
      <c r="P49" s="83">
        <v>33</v>
      </c>
      <c r="Q49" s="83">
        <v>682</v>
      </c>
      <c r="R49" s="83">
        <v>92</v>
      </c>
      <c r="S49" s="83">
        <v>25</v>
      </c>
      <c r="T49" s="83">
        <v>983</v>
      </c>
      <c r="U49" s="83">
        <v>649</v>
      </c>
    </row>
    <row r="50" spans="1:21">
      <c r="A50" s="86" t="s">
        <v>76</v>
      </c>
      <c r="B50" s="82">
        <v>6722</v>
      </c>
      <c r="C50" s="83">
        <v>99</v>
      </c>
      <c r="D50" s="83">
        <v>643</v>
      </c>
      <c r="E50" s="83">
        <v>859</v>
      </c>
      <c r="F50" s="83">
        <v>251</v>
      </c>
      <c r="G50" s="83">
        <v>144</v>
      </c>
      <c r="H50" s="83">
        <v>111</v>
      </c>
      <c r="I50" s="83">
        <v>728</v>
      </c>
      <c r="J50" s="83">
        <v>623</v>
      </c>
      <c r="K50" s="83">
        <v>188</v>
      </c>
      <c r="L50" s="83">
        <v>25</v>
      </c>
      <c r="M50" s="83">
        <v>696</v>
      </c>
      <c r="N50" s="83">
        <v>107</v>
      </c>
      <c r="O50" s="83">
        <v>300</v>
      </c>
      <c r="P50" s="83">
        <v>20</v>
      </c>
      <c r="Q50" s="83">
        <v>482</v>
      </c>
      <c r="R50" s="83">
        <v>70</v>
      </c>
      <c r="S50" s="83">
        <v>19</v>
      </c>
      <c r="T50" s="83">
        <v>760</v>
      </c>
      <c r="U50" s="83">
        <v>597</v>
      </c>
    </row>
    <row r="51" spans="1:21">
      <c r="A51" s="86" t="s">
        <v>77</v>
      </c>
      <c r="B51" s="82">
        <v>7947</v>
      </c>
      <c r="C51" s="83">
        <v>79</v>
      </c>
      <c r="D51" s="83">
        <v>749</v>
      </c>
      <c r="E51" s="83">
        <v>1066</v>
      </c>
      <c r="F51" s="83">
        <v>326</v>
      </c>
      <c r="G51" s="83">
        <v>120</v>
      </c>
      <c r="H51" s="83">
        <v>80</v>
      </c>
      <c r="I51" s="83">
        <v>901</v>
      </c>
      <c r="J51" s="83">
        <v>702</v>
      </c>
      <c r="K51" s="83">
        <v>254</v>
      </c>
      <c r="L51" s="83">
        <v>40</v>
      </c>
      <c r="M51" s="83">
        <v>782</v>
      </c>
      <c r="N51" s="83">
        <v>139</v>
      </c>
      <c r="O51" s="83">
        <v>330</v>
      </c>
      <c r="P51" s="83">
        <v>47</v>
      </c>
      <c r="Q51" s="83">
        <v>650</v>
      </c>
      <c r="R51" s="83">
        <v>91</v>
      </c>
      <c r="S51" s="83">
        <v>15</v>
      </c>
      <c r="T51" s="83">
        <v>853</v>
      </c>
      <c r="U51" s="83">
        <v>723</v>
      </c>
    </row>
    <row r="52" spans="1:21">
      <c r="A52" s="86" t="s">
        <v>78</v>
      </c>
      <c r="B52" s="82">
        <v>8228</v>
      </c>
      <c r="C52" s="83">
        <v>111</v>
      </c>
      <c r="D52" s="83">
        <v>705</v>
      </c>
      <c r="E52" s="83">
        <v>1074</v>
      </c>
      <c r="F52" s="83">
        <v>340</v>
      </c>
      <c r="G52" s="83">
        <v>160</v>
      </c>
      <c r="H52" s="83">
        <v>100</v>
      </c>
      <c r="I52" s="83">
        <v>918</v>
      </c>
      <c r="J52" s="83">
        <v>687</v>
      </c>
      <c r="K52" s="83">
        <v>227</v>
      </c>
      <c r="L52" s="83">
        <v>52</v>
      </c>
      <c r="M52" s="83">
        <v>831</v>
      </c>
      <c r="N52" s="83">
        <v>145</v>
      </c>
      <c r="O52" s="83">
        <v>314</v>
      </c>
      <c r="P52" s="83">
        <v>43</v>
      </c>
      <c r="Q52" s="83">
        <v>627</v>
      </c>
      <c r="R52" s="83">
        <v>124</v>
      </c>
      <c r="S52" s="83">
        <v>11</v>
      </c>
      <c r="T52" s="83">
        <v>952</v>
      </c>
      <c r="U52" s="83">
        <v>807</v>
      </c>
    </row>
    <row r="53" spans="1:21">
      <c r="A53" s="86" t="s">
        <v>79</v>
      </c>
      <c r="B53" s="82">
        <v>8273</v>
      </c>
      <c r="C53" s="83">
        <v>182</v>
      </c>
      <c r="D53" s="83">
        <v>701</v>
      </c>
      <c r="E53" s="83">
        <v>1015</v>
      </c>
      <c r="F53" s="83">
        <v>375</v>
      </c>
      <c r="G53" s="83">
        <v>131</v>
      </c>
      <c r="H53" s="83">
        <v>105</v>
      </c>
      <c r="I53" s="83">
        <v>973</v>
      </c>
      <c r="J53" s="83">
        <v>648</v>
      </c>
      <c r="K53" s="83">
        <v>249</v>
      </c>
      <c r="L53" s="83">
        <v>28</v>
      </c>
      <c r="M53" s="83">
        <v>853</v>
      </c>
      <c r="N53" s="83">
        <v>165</v>
      </c>
      <c r="O53" s="83">
        <v>290</v>
      </c>
      <c r="P53" s="83">
        <v>45</v>
      </c>
      <c r="Q53" s="83">
        <v>560</v>
      </c>
      <c r="R53" s="83">
        <v>156</v>
      </c>
      <c r="S53" s="83">
        <v>21</v>
      </c>
      <c r="T53" s="83">
        <v>905</v>
      </c>
      <c r="U53" s="83">
        <v>871</v>
      </c>
    </row>
    <row r="54" spans="1:21">
      <c r="A54" s="86" t="s">
        <v>80</v>
      </c>
      <c r="B54" s="82">
        <v>8667</v>
      </c>
      <c r="C54" s="83">
        <v>149</v>
      </c>
      <c r="D54" s="83">
        <v>718</v>
      </c>
      <c r="E54" s="83">
        <v>977</v>
      </c>
      <c r="F54" s="83">
        <v>392</v>
      </c>
      <c r="G54" s="83">
        <v>219</v>
      </c>
      <c r="H54" s="83">
        <v>97</v>
      </c>
      <c r="I54" s="83">
        <v>1049</v>
      </c>
      <c r="J54" s="83">
        <v>758</v>
      </c>
      <c r="K54" s="83">
        <v>296</v>
      </c>
      <c r="L54" s="83">
        <v>27</v>
      </c>
      <c r="M54" s="83">
        <v>845</v>
      </c>
      <c r="N54" s="83">
        <v>136</v>
      </c>
      <c r="O54" s="83">
        <v>289</v>
      </c>
      <c r="P54" s="83">
        <v>46</v>
      </c>
      <c r="Q54" s="83">
        <v>650</v>
      </c>
      <c r="R54" s="83">
        <v>121</v>
      </c>
      <c r="S54" s="83">
        <v>22</v>
      </c>
      <c r="T54" s="83">
        <v>939</v>
      </c>
      <c r="U54" s="83">
        <v>937</v>
      </c>
    </row>
    <row r="55" spans="1:21">
      <c r="A55" s="86" t="s">
        <v>83</v>
      </c>
      <c r="B55" s="82">
        <v>11843</v>
      </c>
      <c r="C55" s="83">
        <v>212</v>
      </c>
      <c r="D55" s="83">
        <v>1053</v>
      </c>
      <c r="E55" s="83">
        <v>1369</v>
      </c>
      <c r="F55" s="83">
        <v>493</v>
      </c>
      <c r="G55" s="83">
        <v>235</v>
      </c>
      <c r="H55" s="83">
        <v>97</v>
      </c>
      <c r="I55" s="83">
        <v>1391</v>
      </c>
      <c r="J55" s="83">
        <v>1114</v>
      </c>
      <c r="K55" s="83">
        <v>385</v>
      </c>
      <c r="L55" s="83">
        <v>57</v>
      </c>
      <c r="M55" s="83">
        <v>1160</v>
      </c>
      <c r="N55" s="83">
        <v>224</v>
      </c>
      <c r="O55" s="83">
        <v>449</v>
      </c>
      <c r="P55" s="83">
        <v>41</v>
      </c>
      <c r="Q55" s="83">
        <v>902</v>
      </c>
      <c r="R55" s="83">
        <v>118</v>
      </c>
      <c r="S55" s="83">
        <v>30</v>
      </c>
      <c r="T55" s="83">
        <v>1353</v>
      </c>
      <c r="U55" s="83">
        <v>1160</v>
      </c>
    </row>
    <row r="56" spans="1:21" s="30" customFormat="1" ht="13.8">
      <c r="B56" s="46"/>
      <c r="C56" s="47"/>
      <c r="D56" s="47"/>
      <c r="E56" s="47"/>
      <c r="F56" s="47"/>
      <c r="G56" s="47"/>
      <c r="H56" s="47"/>
      <c r="I56" s="47"/>
      <c r="J56" s="47"/>
      <c r="K56" s="47"/>
      <c r="L56" s="47"/>
      <c r="M56" s="47"/>
      <c r="N56" s="47"/>
      <c r="O56" s="47"/>
      <c r="P56" s="47"/>
      <c r="Q56" s="47"/>
      <c r="R56" s="47"/>
      <c r="S56" s="47"/>
      <c r="T56" s="47"/>
      <c r="U56" s="47"/>
    </row>
    <row r="57" spans="1:21">
      <c r="A57" s="41" t="s">
        <v>49</v>
      </c>
      <c r="B57" s="46"/>
      <c r="C57" s="47"/>
      <c r="D57" s="47"/>
      <c r="E57" s="47"/>
      <c r="F57" s="47"/>
      <c r="G57" s="47"/>
      <c r="H57" s="47"/>
      <c r="I57" s="47"/>
      <c r="J57" s="47"/>
      <c r="K57" s="47"/>
      <c r="L57" s="47"/>
      <c r="M57" s="47"/>
      <c r="N57" s="47"/>
      <c r="O57" s="47"/>
      <c r="P57" s="47"/>
      <c r="Q57" s="47"/>
      <c r="R57" s="47"/>
      <c r="S57" s="47"/>
      <c r="T57" s="47"/>
      <c r="U57" s="47"/>
    </row>
    <row r="58" spans="1:21" ht="28.2">
      <c r="A58" s="40" t="s">
        <v>24</v>
      </c>
      <c r="B58" s="46"/>
      <c r="C58" s="46"/>
      <c r="D58" s="46"/>
      <c r="E58" s="46"/>
      <c r="F58" s="46"/>
      <c r="G58" s="46"/>
      <c r="H58" s="46"/>
      <c r="I58" s="46"/>
      <c r="J58" s="46"/>
      <c r="K58" s="46"/>
      <c r="L58" s="46"/>
      <c r="M58" s="46"/>
      <c r="N58" s="46"/>
      <c r="O58" s="46"/>
      <c r="P58" s="46"/>
      <c r="Q58" s="46"/>
      <c r="R58" s="46"/>
      <c r="S58" s="46"/>
      <c r="T58" s="46"/>
      <c r="U58" s="46"/>
    </row>
    <row r="59" spans="1:21">
      <c r="A59" s="40" t="s">
        <v>50</v>
      </c>
      <c r="B59" s="46">
        <v>1902</v>
      </c>
      <c r="C59" s="47">
        <v>0</v>
      </c>
      <c r="D59" s="47">
        <v>155</v>
      </c>
      <c r="E59" s="47">
        <v>830</v>
      </c>
      <c r="F59" s="47" t="s">
        <v>103</v>
      </c>
      <c r="G59" s="47">
        <v>9</v>
      </c>
      <c r="H59" s="47" t="s">
        <v>103</v>
      </c>
      <c r="I59" s="47">
        <v>161</v>
      </c>
      <c r="J59" s="47">
        <v>184</v>
      </c>
      <c r="K59" s="47">
        <v>71</v>
      </c>
      <c r="L59" s="47" t="s">
        <v>103</v>
      </c>
      <c r="M59" s="47">
        <v>110</v>
      </c>
      <c r="N59" s="47" t="s">
        <v>103</v>
      </c>
      <c r="O59" s="47">
        <v>25</v>
      </c>
      <c r="P59" s="47" t="s">
        <v>103</v>
      </c>
      <c r="Q59" s="47">
        <v>49</v>
      </c>
      <c r="R59" s="47" t="s">
        <v>103</v>
      </c>
      <c r="S59" s="47" t="s">
        <v>103</v>
      </c>
      <c r="T59" s="47">
        <v>22</v>
      </c>
      <c r="U59" s="47">
        <v>286</v>
      </c>
    </row>
    <row r="60" spans="1:21">
      <c r="A60" s="40" t="s">
        <v>26</v>
      </c>
      <c r="B60" s="46">
        <v>131593</v>
      </c>
      <c r="C60" s="47">
        <v>998</v>
      </c>
      <c r="D60" s="47">
        <v>11293</v>
      </c>
      <c r="E60" s="47">
        <v>14277</v>
      </c>
      <c r="F60" s="47">
        <v>2464</v>
      </c>
      <c r="G60" s="47">
        <v>2279</v>
      </c>
      <c r="H60" s="47">
        <v>1254</v>
      </c>
      <c r="I60" s="47">
        <v>8775</v>
      </c>
      <c r="J60" s="47">
        <v>12119</v>
      </c>
      <c r="K60" s="47">
        <v>3751</v>
      </c>
      <c r="L60" s="47">
        <v>359</v>
      </c>
      <c r="M60" s="47">
        <v>5511</v>
      </c>
      <c r="N60" s="47">
        <v>1716</v>
      </c>
      <c r="O60" s="47">
        <v>5494</v>
      </c>
      <c r="P60" s="47">
        <v>671</v>
      </c>
      <c r="Q60" s="47">
        <v>15846</v>
      </c>
      <c r="R60" s="47">
        <v>845</v>
      </c>
      <c r="S60" s="47">
        <v>161</v>
      </c>
      <c r="T60" s="47">
        <v>24598</v>
      </c>
      <c r="U60" s="47">
        <v>19182</v>
      </c>
    </row>
    <row r="61" spans="1:21">
      <c r="A61" s="52" t="s">
        <v>27</v>
      </c>
      <c r="B61" s="46">
        <v>8616</v>
      </c>
      <c r="C61" s="47">
        <v>797</v>
      </c>
      <c r="D61" s="47">
        <v>444</v>
      </c>
      <c r="E61" s="47">
        <v>3542</v>
      </c>
      <c r="F61" s="47">
        <v>227</v>
      </c>
      <c r="G61" s="47">
        <v>483</v>
      </c>
      <c r="H61" s="47">
        <v>60</v>
      </c>
      <c r="I61" s="47">
        <v>462</v>
      </c>
      <c r="J61" s="47">
        <v>195</v>
      </c>
      <c r="K61" s="47">
        <v>227</v>
      </c>
      <c r="L61" s="47" t="s">
        <v>103</v>
      </c>
      <c r="M61" s="47">
        <v>1203</v>
      </c>
      <c r="N61" s="47">
        <v>26</v>
      </c>
      <c r="O61" s="47">
        <v>225</v>
      </c>
      <c r="P61" s="47" t="s">
        <v>103</v>
      </c>
      <c r="Q61" s="47">
        <v>48</v>
      </c>
      <c r="R61" s="47">
        <v>449</v>
      </c>
      <c r="S61" s="47" t="s">
        <v>103</v>
      </c>
      <c r="T61" s="47">
        <v>15</v>
      </c>
      <c r="U61" s="47">
        <v>213</v>
      </c>
    </row>
    <row r="62" spans="1:21" s="34" customFormat="1" ht="13.8">
      <c r="A62" s="23" t="s">
        <v>28</v>
      </c>
      <c r="B62" s="46">
        <v>265492</v>
      </c>
      <c r="C62" s="46">
        <v>5853</v>
      </c>
      <c r="D62" s="46">
        <v>19879</v>
      </c>
      <c r="E62" s="46">
        <v>36229</v>
      </c>
      <c r="F62" s="46">
        <v>13735</v>
      </c>
      <c r="G62" s="46">
        <v>4986</v>
      </c>
      <c r="H62" s="46">
        <v>3330</v>
      </c>
      <c r="I62" s="46">
        <v>39132</v>
      </c>
      <c r="J62" s="46">
        <v>21139</v>
      </c>
      <c r="K62" s="46">
        <v>8552</v>
      </c>
      <c r="L62" s="46">
        <v>1271</v>
      </c>
      <c r="M62" s="46">
        <v>35219</v>
      </c>
      <c r="N62" s="46">
        <v>6223</v>
      </c>
      <c r="O62" s="46">
        <v>8640</v>
      </c>
      <c r="P62" s="46">
        <v>1503</v>
      </c>
      <c r="Q62" s="46">
        <v>14859</v>
      </c>
      <c r="R62" s="46">
        <v>5535</v>
      </c>
      <c r="S62" s="46">
        <v>860</v>
      </c>
      <c r="T62" s="46">
        <v>21855</v>
      </c>
      <c r="U62" s="46">
        <v>16692</v>
      </c>
    </row>
    <row r="63" spans="1:21">
      <c r="A63" s="57" t="s">
        <v>29</v>
      </c>
      <c r="B63" s="46"/>
      <c r="C63" s="46"/>
      <c r="D63" s="46"/>
      <c r="E63" s="46"/>
      <c r="F63" s="46"/>
      <c r="G63" s="46"/>
      <c r="H63" s="46"/>
      <c r="I63" s="46"/>
      <c r="J63" s="46"/>
      <c r="K63" s="46"/>
      <c r="L63" s="46"/>
      <c r="M63" s="46"/>
      <c r="N63" s="46"/>
      <c r="O63" s="46"/>
      <c r="P63" s="46"/>
      <c r="Q63" s="46"/>
      <c r="R63" s="46"/>
      <c r="S63" s="46"/>
      <c r="T63" s="46"/>
      <c r="U63" s="46"/>
    </row>
    <row r="64" spans="1:21">
      <c r="A64" s="58" t="s">
        <v>30</v>
      </c>
      <c r="B64" s="46">
        <v>94745</v>
      </c>
      <c r="C64" s="47">
        <v>3453</v>
      </c>
      <c r="D64" s="47">
        <v>12325</v>
      </c>
      <c r="E64" s="47">
        <v>10328</v>
      </c>
      <c r="F64" s="47">
        <v>4149</v>
      </c>
      <c r="G64" s="47">
        <v>2324</v>
      </c>
      <c r="H64" s="47">
        <v>620</v>
      </c>
      <c r="I64" s="47">
        <v>8999</v>
      </c>
      <c r="J64" s="47">
        <v>10549</v>
      </c>
      <c r="K64" s="47">
        <v>4022</v>
      </c>
      <c r="L64" s="47">
        <v>77</v>
      </c>
      <c r="M64" s="47">
        <v>15038</v>
      </c>
      <c r="N64" s="47">
        <v>1135</v>
      </c>
      <c r="O64" s="47">
        <v>2958</v>
      </c>
      <c r="P64" s="47">
        <v>333</v>
      </c>
      <c r="Q64" s="47">
        <v>3085</v>
      </c>
      <c r="R64" s="47">
        <v>3390</v>
      </c>
      <c r="S64" s="47">
        <v>523</v>
      </c>
      <c r="T64" s="47">
        <v>4152</v>
      </c>
      <c r="U64" s="47">
        <v>7285</v>
      </c>
    </row>
    <row r="65" spans="1:21">
      <c r="A65" s="58" t="s">
        <v>31</v>
      </c>
      <c r="B65" s="46">
        <v>32580</v>
      </c>
      <c r="C65" s="47">
        <v>221</v>
      </c>
      <c r="D65" s="47">
        <v>2562</v>
      </c>
      <c r="E65" s="47">
        <v>7236</v>
      </c>
      <c r="F65" s="47">
        <v>6130</v>
      </c>
      <c r="G65" s="47">
        <v>20</v>
      </c>
      <c r="H65" s="47">
        <v>72</v>
      </c>
      <c r="I65" s="47">
        <v>2271</v>
      </c>
      <c r="J65" s="47">
        <v>2639</v>
      </c>
      <c r="K65" s="47">
        <v>610</v>
      </c>
      <c r="L65" s="47">
        <v>22</v>
      </c>
      <c r="M65" s="47">
        <v>2188</v>
      </c>
      <c r="N65" s="47">
        <v>158</v>
      </c>
      <c r="O65" s="47">
        <v>1180</v>
      </c>
      <c r="P65" s="47">
        <v>15</v>
      </c>
      <c r="Q65" s="47">
        <v>2350</v>
      </c>
      <c r="R65" s="47">
        <v>182</v>
      </c>
      <c r="S65" s="47">
        <v>0</v>
      </c>
      <c r="T65" s="47">
        <v>1087</v>
      </c>
      <c r="U65" s="47">
        <v>3637</v>
      </c>
    </row>
    <row r="66" spans="1:21" ht="13.95" customHeight="1">
      <c r="A66" s="58" t="s">
        <v>32</v>
      </c>
      <c r="B66" s="46">
        <v>138167</v>
      </c>
      <c r="C66" s="47">
        <v>2179</v>
      </c>
      <c r="D66" s="47">
        <v>4992</v>
      </c>
      <c r="E66" s="47">
        <v>18665</v>
      </c>
      <c r="F66" s="47">
        <v>3456</v>
      </c>
      <c r="G66" s="47">
        <v>2642</v>
      </c>
      <c r="H66" s="47">
        <v>2638</v>
      </c>
      <c r="I66" s="47">
        <v>27862</v>
      </c>
      <c r="J66" s="47">
        <v>7951</v>
      </c>
      <c r="K66" s="47">
        <v>3920</v>
      </c>
      <c r="L66" s="47">
        <v>1172</v>
      </c>
      <c r="M66" s="47">
        <v>17993</v>
      </c>
      <c r="N66" s="47">
        <v>4930</v>
      </c>
      <c r="O66" s="47">
        <v>4502</v>
      </c>
      <c r="P66" s="47">
        <v>1155</v>
      </c>
      <c r="Q66" s="47">
        <v>9424</v>
      </c>
      <c r="R66" s="47">
        <v>1963</v>
      </c>
      <c r="S66" s="47">
        <v>337</v>
      </c>
      <c r="T66" s="47">
        <v>16616</v>
      </c>
      <c r="U66" s="47">
        <v>5770</v>
      </c>
    </row>
    <row r="67" spans="1:21" s="34" customFormat="1" ht="13.8">
      <c r="A67" s="23" t="s">
        <v>33</v>
      </c>
      <c r="B67" s="46">
        <v>407603</v>
      </c>
      <c r="C67" s="46">
        <v>7648</v>
      </c>
      <c r="D67" s="46">
        <v>31771</v>
      </c>
      <c r="E67" s="46">
        <v>54878</v>
      </c>
      <c r="F67" s="46">
        <v>16426</v>
      </c>
      <c r="G67" s="46">
        <v>7757</v>
      </c>
      <c r="H67" s="46">
        <v>4644</v>
      </c>
      <c r="I67" s="46">
        <v>48530</v>
      </c>
      <c r="J67" s="46">
        <v>33637</v>
      </c>
      <c r="K67" s="46">
        <v>12601</v>
      </c>
      <c r="L67" s="46">
        <v>1630</v>
      </c>
      <c r="M67" s="46">
        <v>42043</v>
      </c>
      <c r="N67" s="46">
        <v>7965</v>
      </c>
      <c r="O67" s="46">
        <v>14384</v>
      </c>
      <c r="P67" s="46">
        <v>2174</v>
      </c>
      <c r="Q67" s="46">
        <v>30802</v>
      </c>
      <c r="R67" s="46">
        <v>6829</v>
      </c>
      <c r="S67" s="46">
        <v>1021</v>
      </c>
      <c r="T67" s="46">
        <v>46490</v>
      </c>
      <c r="U67" s="46">
        <v>36373</v>
      </c>
    </row>
    <row r="68" spans="1:21">
      <c r="A68" s="57" t="s">
        <v>34</v>
      </c>
      <c r="B68" s="46"/>
      <c r="C68" s="47"/>
      <c r="D68" s="47"/>
      <c r="E68" s="47"/>
      <c r="F68" s="47"/>
      <c r="G68" s="47"/>
      <c r="H68" s="47"/>
      <c r="I68" s="47"/>
      <c r="J68" s="47"/>
      <c r="K68" s="47"/>
      <c r="L68" s="47"/>
      <c r="M68" s="47"/>
      <c r="N68" s="47"/>
      <c r="O68" s="47"/>
      <c r="P68" s="47"/>
      <c r="Q68" s="47"/>
      <c r="R68" s="47"/>
      <c r="S68" s="47"/>
      <c r="T68" s="47"/>
      <c r="U68" s="47"/>
    </row>
    <row r="69" spans="1:21">
      <c r="A69" s="63" t="s">
        <v>35</v>
      </c>
      <c r="B69" s="46">
        <v>190297</v>
      </c>
      <c r="C69" s="47">
        <v>1731</v>
      </c>
      <c r="D69" s="47">
        <v>16121</v>
      </c>
      <c r="E69" s="47">
        <v>19423</v>
      </c>
      <c r="F69" s="47">
        <v>10908</v>
      </c>
      <c r="G69" s="47">
        <v>1798</v>
      </c>
      <c r="H69" s="47">
        <v>534</v>
      </c>
      <c r="I69" s="47">
        <v>13409</v>
      </c>
      <c r="J69" s="47">
        <v>19570</v>
      </c>
      <c r="K69" s="47">
        <v>8689</v>
      </c>
      <c r="L69" s="47">
        <v>1304</v>
      </c>
      <c r="M69" s="47">
        <v>19073</v>
      </c>
      <c r="N69" s="47">
        <v>4093</v>
      </c>
      <c r="O69" s="47">
        <v>4128</v>
      </c>
      <c r="P69" s="47">
        <v>1173</v>
      </c>
      <c r="Q69" s="47">
        <v>11921</v>
      </c>
      <c r="R69" s="47">
        <v>3841</v>
      </c>
      <c r="S69" s="47">
        <v>132</v>
      </c>
      <c r="T69" s="47">
        <v>36907</v>
      </c>
      <c r="U69" s="47">
        <v>15542</v>
      </c>
    </row>
    <row r="70" spans="1:21">
      <c r="A70" s="63" t="s">
        <v>85</v>
      </c>
      <c r="B70" s="46">
        <v>255</v>
      </c>
      <c r="C70" s="47">
        <v>0</v>
      </c>
      <c r="D70" s="47">
        <v>0</v>
      </c>
      <c r="E70" s="47">
        <v>0</v>
      </c>
      <c r="F70" s="47">
        <v>0</v>
      </c>
      <c r="G70" s="47">
        <v>0</v>
      </c>
      <c r="H70" s="47">
        <v>0</v>
      </c>
      <c r="I70" s="47">
        <v>207</v>
      </c>
      <c r="J70" s="47">
        <v>0</v>
      </c>
      <c r="K70" s="47">
        <v>0</v>
      </c>
      <c r="L70" s="47">
        <v>0</v>
      </c>
      <c r="M70" s="47">
        <v>48</v>
      </c>
      <c r="N70" s="47">
        <v>0</v>
      </c>
      <c r="O70" s="47">
        <v>0</v>
      </c>
      <c r="P70" s="47">
        <v>0</v>
      </c>
      <c r="Q70" s="47">
        <v>0</v>
      </c>
      <c r="R70" s="47">
        <v>0</v>
      </c>
      <c r="S70" s="47">
        <v>0</v>
      </c>
      <c r="T70" s="47">
        <v>0</v>
      </c>
      <c r="U70" s="47">
        <v>0</v>
      </c>
    </row>
    <row r="71" spans="1:21" ht="13.95" customHeight="1">
      <c r="A71" s="63" t="s">
        <v>36</v>
      </c>
      <c r="B71" s="46">
        <v>1878</v>
      </c>
      <c r="C71" s="47">
        <v>0</v>
      </c>
      <c r="D71" s="47">
        <v>0</v>
      </c>
      <c r="E71" s="47">
        <v>0</v>
      </c>
      <c r="F71" s="47">
        <v>0</v>
      </c>
      <c r="G71" s="47">
        <v>0</v>
      </c>
      <c r="H71" s="47">
        <v>18</v>
      </c>
      <c r="I71" s="47">
        <v>504</v>
      </c>
      <c r="J71" s="47">
        <v>203</v>
      </c>
      <c r="K71" s="47">
        <v>63</v>
      </c>
      <c r="L71" s="47">
        <v>0</v>
      </c>
      <c r="M71" s="47">
        <v>821</v>
      </c>
      <c r="N71" s="47">
        <v>0</v>
      </c>
      <c r="O71" s="47">
        <v>0</v>
      </c>
      <c r="P71" s="47">
        <v>0</v>
      </c>
      <c r="Q71" s="47">
        <v>32</v>
      </c>
      <c r="R71" s="47">
        <v>0</v>
      </c>
      <c r="S71" s="47">
        <v>0</v>
      </c>
      <c r="T71" s="47">
        <v>81</v>
      </c>
      <c r="U71" s="47">
        <v>156</v>
      </c>
    </row>
    <row r="72" spans="1:21" s="30" customFormat="1" ht="13.8">
      <c r="A72" s="39"/>
      <c r="B72" s="46"/>
      <c r="C72" s="47"/>
      <c r="D72" s="47"/>
      <c r="E72" s="47"/>
      <c r="F72" s="47"/>
      <c r="G72" s="47"/>
      <c r="H72" s="47"/>
      <c r="I72" s="47"/>
      <c r="J72" s="47"/>
      <c r="K72" s="47"/>
      <c r="L72" s="47"/>
      <c r="M72" s="47"/>
      <c r="N72" s="47"/>
      <c r="O72" s="47"/>
      <c r="P72" s="47"/>
      <c r="Q72" s="47"/>
      <c r="R72" s="47"/>
      <c r="S72" s="47"/>
      <c r="T72" s="47"/>
      <c r="U72" s="47"/>
    </row>
    <row r="73" spans="1:21" ht="28.2">
      <c r="A73" s="61" t="s">
        <v>51</v>
      </c>
      <c r="B73" s="46"/>
      <c r="C73" s="47"/>
      <c r="D73" s="47"/>
      <c r="E73" s="47"/>
      <c r="F73" s="47"/>
      <c r="G73" s="47"/>
      <c r="H73" s="47"/>
      <c r="I73" s="47"/>
      <c r="J73" s="47"/>
      <c r="K73" s="47"/>
      <c r="L73" s="47"/>
      <c r="M73" s="47"/>
      <c r="N73" s="47"/>
      <c r="O73" s="47"/>
      <c r="P73" s="47"/>
      <c r="Q73" s="47"/>
      <c r="R73" s="47"/>
      <c r="S73" s="47"/>
      <c r="T73" s="47"/>
      <c r="U73" s="47"/>
    </row>
    <row r="74" spans="1:21">
      <c r="A74" s="58" t="s">
        <v>52</v>
      </c>
      <c r="B74" s="46">
        <v>69613</v>
      </c>
      <c r="C74" s="47">
        <v>459</v>
      </c>
      <c r="D74" s="47">
        <v>923</v>
      </c>
      <c r="E74" s="47">
        <v>15175</v>
      </c>
      <c r="F74" s="47">
        <v>1490</v>
      </c>
      <c r="G74" s="47">
        <v>2364</v>
      </c>
      <c r="H74" s="47">
        <v>463</v>
      </c>
      <c r="I74" s="47">
        <v>17042</v>
      </c>
      <c r="J74" s="47">
        <v>3026</v>
      </c>
      <c r="K74" s="47">
        <v>1643</v>
      </c>
      <c r="L74" s="47">
        <v>99</v>
      </c>
      <c r="M74" s="47">
        <v>14282</v>
      </c>
      <c r="N74" s="47">
        <v>4068</v>
      </c>
      <c r="O74" s="47">
        <v>464</v>
      </c>
      <c r="P74" s="47">
        <v>1249</v>
      </c>
      <c r="Q74" s="47">
        <v>1334</v>
      </c>
      <c r="R74" s="47">
        <v>557</v>
      </c>
      <c r="S74" s="47">
        <v>329</v>
      </c>
      <c r="T74" s="47">
        <v>3569</v>
      </c>
      <c r="U74" s="47">
        <v>1077</v>
      </c>
    </row>
    <row r="75" spans="1:21">
      <c r="A75" s="58" t="s">
        <v>53</v>
      </c>
      <c r="B75" s="46">
        <v>167390</v>
      </c>
      <c r="C75" s="47">
        <v>1180</v>
      </c>
      <c r="D75" s="47">
        <v>23194</v>
      </c>
      <c r="E75" s="47">
        <v>19517</v>
      </c>
      <c r="F75" s="47">
        <v>4920</v>
      </c>
      <c r="G75" s="47">
        <v>2528</v>
      </c>
      <c r="H75" s="47">
        <v>2488</v>
      </c>
      <c r="I75" s="47">
        <v>12606</v>
      </c>
      <c r="J75" s="47">
        <v>8720</v>
      </c>
      <c r="K75" s="47">
        <v>4361</v>
      </c>
      <c r="L75" s="47">
        <v>667</v>
      </c>
      <c r="M75" s="47">
        <v>13713</v>
      </c>
      <c r="N75" s="47">
        <v>1464</v>
      </c>
      <c r="O75" s="47">
        <v>4871</v>
      </c>
      <c r="P75" s="47">
        <v>505</v>
      </c>
      <c r="Q75" s="47">
        <v>13395</v>
      </c>
      <c r="R75" s="47">
        <v>1136</v>
      </c>
      <c r="S75" s="47">
        <v>338</v>
      </c>
      <c r="T75" s="47">
        <v>22539</v>
      </c>
      <c r="U75" s="47">
        <v>29248</v>
      </c>
    </row>
    <row r="76" spans="1:21">
      <c r="A76" s="58" t="s">
        <v>54</v>
      </c>
      <c r="B76" s="46">
        <v>170594</v>
      </c>
      <c r="C76" s="47">
        <v>6009</v>
      </c>
      <c r="D76" s="47">
        <v>7654</v>
      </c>
      <c r="E76" s="47">
        <v>20184</v>
      </c>
      <c r="F76" s="47">
        <v>10016</v>
      </c>
      <c r="G76" s="47">
        <v>2865</v>
      </c>
      <c r="H76" s="47">
        <v>1693</v>
      </c>
      <c r="I76" s="47">
        <v>18882</v>
      </c>
      <c r="J76" s="47">
        <v>21890</v>
      </c>
      <c r="K76" s="47">
        <v>6596</v>
      </c>
      <c r="L76" s="47">
        <v>864</v>
      </c>
      <c r="M76" s="47">
        <v>14047</v>
      </c>
      <c r="N76" s="47">
        <v>2433</v>
      </c>
      <c r="O76" s="47">
        <v>9049</v>
      </c>
      <c r="P76" s="47">
        <v>420</v>
      </c>
      <c r="Q76" s="47">
        <v>16073</v>
      </c>
      <c r="R76" s="47">
        <v>5136</v>
      </c>
      <c r="S76" s="47">
        <v>354</v>
      </c>
      <c r="T76" s="47">
        <v>20382</v>
      </c>
      <c r="U76" s="47">
        <v>6047</v>
      </c>
    </row>
    <row r="77" spans="1:21">
      <c r="A77" s="67" t="s">
        <v>73</v>
      </c>
      <c r="B77" s="46">
        <v>266561</v>
      </c>
      <c r="C77" s="47">
        <v>6937</v>
      </c>
      <c r="D77" s="47">
        <v>14423</v>
      </c>
      <c r="E77" s="47">
        <v>40102</v>
      </c>
      <c r="F77" s="47">
        <v>15685</v>
      </c>
      <c r="G77" s="47">
        <v>6052</v>
      </c>
      <c r="H77" s="47">
        <v>4487</v>
      </c>
      <c r="I77" s="47">
        <v>30415</v>
      </c>
      <c r="J77" s="47">
        <v>24050</v>
      </c>
      <c r="K77" s="47">
        <v>8383</v>
      </c>
      <c r="L77" s="47">
        <v>1327</v>
      </c>
      <c r="M77" s="47">
        <v>27280</v>
      </c>
      <c r="N77" s="47">
        <v>3752</v>
      </c>
      <c r="O77" s="47">
        <v>8905</v>
      </c>
      <c r="P77" s="47">
        <v>874</v>
      </c>
      <c r="Q77" s="47">
        <v>23400</v>
      </c>
      <c r="R77" s="47">
        <v>6602</v>
      </c>
      <c r="S77" s="47">
        <v>696</v>
      </c>
      <c r="T77" s="47">
        <v>31986</v>
      </c>
      <c r="U77" s="47">
        <v>11205</v>
      </c>
    </row>
    <row r="78" spans="1:21">
      <c r="A78" s="40"/>
      <c r="B78" s="46"/>
      <c r="C78" s="47"/>
      <c r="D78" s="47"/>
      <c r="E78" s="47"/>
      <c r="F78" s="47"/>
      <c r="G78" s="47"/>
      <c r="H78" s="47"/>
      <c r="I78" s="47"/>
      <c r="J78" s="47"/>
      <c r="K78" s="47"/>
      <c r="L78" s="47"/>
      <c r="M78" s="47"/>
      <c r="N78" s="47"/>
      <c r="O78" s="47"/>
      <c r="P78" s="47"/>
      <c r="Q78" s="47"/>
      <c r="R78" s="47"/>
      <c r="S78" s="47"/>
      <c r="T78" s="47"/>
      <c r="U78" s="47"/>
    </row>
    <row r="79" spans="1:21">
      <c r="A79" s="106" t="s">
        <v>55</v>
      </c>
      <c r="B79" s="82"/>
      <c r="C79" s="83"/>
      <c r="D79" s="83"/>
      <c r="E79" s="83"/>
      <c r="F79" s="83"/>
      <c r="G79" s="83"/>
      <c r="H79" s="83"/>
      <c r="I79" s="83"/>
      <c r="J79" s="83"/>
      <c r="K79" s="83"/>
      <c r="L79" s="83"/>
      <c r="M79" s="83"/>
      <c r="N79" s="83"/>
      <c r="O79" s="83"/>
      <c r="P79" s="83"/>
      <c r="Q79" s="83"/>
      <c r="R79" s="83"/>
      <c r="S79" s="83"/>
      <c r="T79" s="83"/>
      <c r="U79" s="83"/>
    </row>
    <row r="80" spans="1:21" ht="28.2">
      <c r="A80" s="89" t="s">
        <v>24</v>
      </c>
      <c r="B80" s="82"/>
      <c r="C80" s="83"/>
      <c r="D80" s="83"/>
      <c r="E80" s="83"/>
      <c r="F80" s="83"/>
      <c r="G80" s="83"/>
      <c r="H80" s="83"/>
      <c r="I80" s="83"/>
      <c r="J80" s="83"/>
      <c r="K80" s="83"/>
      <c r="L80" s="83"/>
      <c r="M80" s="83"/>
      <c r="N80" s="83"/>
      <c r="O80" s="83"/>
      <c r="P80" s="83"/>
      <c r="Q80" s="83"/>
      <c r="R80" s="83"/>
      <c r="S80" s="83"/>
      <c r="T80" s="83"/>
      <c r="U80" s="83"/>
    </row>
    <row r="81" spans="1:21">
      <c r="A81" s="92" t="s">
        <v>56</v>
      </c>
      <c r="B81" s="82">
        <v>2072</v>
      </c>
      <c r="C81" s="83">
        <v>0</v>
      </c>
      <c r="D81" s="83">
        <v>180</v>
      </c>
      <c r="E81" s="83">
        <v>868</v>
      </c>
      <c r="F81" s="83" t="s">
        <v>103</v>
      </c>
      <c r="G81" s="83">
        <v>12</v>
      </c>
      <c r="H81" s="83" t="s">
        <v>103</v>
      </c>
      <c r="I81" s="83">
        <v>178</v>
      </c>
      <c r="J81" s="83">
        <v>202</v>
      </c>
      <c r="K81" s="83">
        <v>70</v>
      </c>
      <c r="L81" s="83" t="s">
        <v>103</v>
      </c>
      <c r="M81" s="83">
        <v>120</v>
      </c>
      <c r="N81" s="83" t="s">
        <v>103</v>
      </c>
      <c r="O81" s="83">
        <v>30</v>
      </c>
      <c r="P81" s="83" t="s">
        <v>103</v>
      </c>
      <c r="Q81" s="83">
        <v>58</v>
      </c>
      <c r="R81" s="83" t="s">
        <v>103</v>
      </c>
      <c r="S81" s="83" t="s">
        <v>103</v>
      </c>
      <c r="T81" s="83">
        <v>40</v>
      </c>
      <c r="U81" s="83">
        <v>314</v>
      </c>
    </row>
    <row r="82" spans="1:21">
      <c r="A82" s="92" t="s">
        <v>57</v>
      </c>
      <c r="B82" s="82">
        <v>142673</v>
      </c>
      <c r="C82" s="83">
        <v>1033</v>
      </c>
      <c r="D82" s="83">
        <v>12970</v>
      </c>
      <c r="E82" s="83">
        <v>15972</v>
      </c>
      <c r="F82" s="83">
        <v>2590</v>
      </c>
      <c r="G82" s="83">
        <v>2456</v>
      </c>
      <c r="H82" s="83">
        <v>1255</v>
      </c>
      <c r="I82" s="83">
        <v>9514</v>
      </c>
      <c r="J82" s="83">
        <v>13639</v>
      </c>
      <c r="K82" s="83">
        <v>4385</v>
      </c>
      <c r="L82" s="83">
        <v>372</v>
      </c>
      <c r="M82" s="83">
        <v>5938</v>
      </c>
      <c r="N82" s="83">
        <v>1816</v>
      </c>
      <c r="O82" s="83">
        <v>5904</v>
      </c>
      <c r="P82" s="83">
        <v>710</v>
      </c>
      <c r="Q82" s="83">
        <v>16037</v>
      </c>
      <c r="R82" s="83">
        <v>893</v>
      </c>
      <c r="S82" s="83">
        <v>171</v>
      </c>
      <c r="T82" s="83">
        <v>24697</v>
      </c>
      <c r="U82" s="83">
        <v>22321</v>
      </c>
    </row>
    <row r="83" spans="1:21">
      <c r="A83" s="92" t="s">
        <v>27</v>
      </c>
      <c r="B83" s="82">
        <v>9045</v>
      </c>
      <c r="C83" s="83">
        <v>925</v>
      </c>
      <c r="D83" s="83">
        <v>489</v>
      </c>
      <c r="E83" s="83">
        <v>3669</v>
      </c>
      <c r="F83" s="83">
        <v>227</v>
      </c>
      <c r="G83" s="83">
        <v>483</v>
      </c>
      <c r="H83" s="83">
        <v>60</v>
      </c>
      <c r="I83" s="83">
        <v>468</v>
      </c>
      <c r="J83" s="83">
        <v>216</v>
      </c>
      <c r="K83" s="83">
        <v>230</v>
      </c>
      <c r="L83" s="83" t="s">
        <v>103</v>
      </c>
      <c r="M83" s="83">
        <v>1237</v>
      </c>
      <c r="N83" s="83">
        <v>27</v>
      </c>
      <c r="O83" s="83">
        <v>236</v>
      </c>
      <c r="P83" s="83" t="s">
        <v>103</v>
      </c>
      <c r="Q83" s="83">
        <v>50</v>
      </c>
      <c r="R83" s="83">
        <v>484</v>
      </c>
      <c r="S83" s="83" t="s">
        <v>103</v>
      </c>
      <c r="T83" s="83">
        <v>15</v>
      </c>
      <c r="U83" s="83">
        <v>229</v>
      </c>
    </row>
    <row r="84" spans="1:21" s="34" customFormat="1" ht="13.8">
      <c r="A84" s="104" t="s">
        <v>58</v>
      </c>
      <c r="B84" s="82">
        <v>284207</v>
      </c>
      <c r="C84" s="82">
        <v>6135</v>
      </c>
      <c r="D84" s="82">
        <v>22136</v>
      </c>
      <c r="E84" s="82">
        <v>39577</v>
      </c>
      <c r="F84" s="82">
        <v>14831</v>
      </c>
      <c r="G84" s="82">
        <v>5344</v>
      </c>
      <c r="H84" s="82">
        <v>3341</v>
      </c>
      <c r="I84" s="82">
        <v>41632</v>
      </c>
      <c r="J84" s="82">
        <v>23247</v>
      </c>
      <c r="K84" s="82">
        <v>9765</v>
      </c>
      <c r="L84" s="82">
        <v>1273</v>
      </c>
      <c r="M84" s="82">
        <v>36753</v>
      </c>
      <c r="N84" s="82">
        <v>6557</v>
      </c>
      <c r="O84" s="82">
        <v>9438</v>
      </c>
      <c r="P84" s="82">
        <v>1615</v>
      </c>
      <c r="Q84" s="82">
        <v>15351</v>
      </c>
      <c r="R84" s="82">
        <v>5877</v>
      </c>
      <c r="S84" s="82">
        <v>906</v>
      </c>
      <c r="T84" s="82">
        <v>21699</v>
      </c>
      <c r="U84" s="82">
        <v>18730</v>
      </c>
    </row>
    <row r="85" spans="1:21">
      <c r="A85" s="109" t="s">
        <v>29</v>
      </c>
      <c r="B85" s="82"/>
      <c r="C85" s="83"/>
      <c r="D85" s="83"/>
      <c r="E85" s="83"/>
      <c r="F85" s="83"/>
      <c r="G85" s="83"/>
      <c r="H85" s="83"/>
      <c r="I85" s="83"/>
      <c r="J85" s="83"/>
      <c r="K85" s="83"/>
      <c r="L85" s="83"/>
      <c r="M85" s="83"/>
      <c r="N85" s="83"/>
      <c r="O85" s="83"/>
      <c r="P85" s="83"/>
      <c r="Q85" s="83"/>
      <c r="R85" s="83"/>
      <c r="S85" s="83"/>
      <c r="T85" s="83"/>
      <c r="U85" s="83"/>
    </row>
    <row r="86" spans="1:21">
      <c r="A86" s="86" t="s">
        <v>30</v>
      </c>
      <c r="B86" s="82">
        <v>102341</v>
      </c>
      <c r="C86" s="83">
        <v>3655</v>
      </c>
      <c r="D86" s="83">
        <v>13768</v>
      </c>
      <c r="E86" s="83">
        <v>11237</v>
      </c>
      <c r="F86" s="83">
        <v>4378</v>
      </c>
      <c r="G86" s="83">
        <v>2529</v>
      </c>
      <c r="H86" s="83">
        <v>622</v>
      </c>
      <c r="I86" s="83">
        <v>9641</v>
      </c>
      <c r="J86" s="83">
        <v>11445</v>
      </c>
      <c r="K86" s="83">
        <v>4561</v>
      </c>
      <c r="L86" s="83">
        <v>77</v>
      </c>
      <c r="M86" s="83">
        <v>15784</v>
      </c>
      <c r="N86" s="83">
        <v>1215</v>
      </c>
      <c r="O86" s="83">
        <v>3234</v>
      </c>
      <c r="P86" s="83">
        <v>370</v>
      </c>
      <c r="Q86" s="83">
        <v>3230</v>
      </c>
      <c r="R86" s="83">
        <v>3601</v>
      </c>
      <c r="S86" s="83">
        <v>551</v>
      </c>
      <c r="T86" s="83">
        <v>4142</v>
      </c>
      <c r="U86" s="83">
        <v>8301</v>
      </c>
    </row>
    <row r="87" spans="1:21">
      <c r="A87" s="86" t="s">
        <v>31</v>
      </c>
      <c r="B87" s="82">
        <v>35789</v>
      </c>
      <c r="C87" s="83">
        <v>241</v>
      </c>
      <c r="D87" s="83">
        <v>2863</v>
      </c>
      <c r="E87" s="83">
        <v>7923</v>
      </c>
      <c r="F87" s="83">
        <v>6783</v>
      </c>
      <c r="G87" s="83">
        <v>20</v>
      </c>
      <c r="H87" s="83">
        <v>72</v>
      </c>
      <c r="I87" s="83">
        <v>2447</v>
      </c>
      <c r="J87" s="83">
        <v>2933</v>
      </c>
      <c r="K87" s="83">
        <v>718</v>
      </c>
      <c r="L87" s="83">
        <v>22</v>
      </c>
      <c r="M87" s="83">
        <v>2379</v>
      </c>
      <c r="N87" s="83">
        <v>191</v>
      </c>
      <c r="O87" s="83">
        <v>1268</v>
      </c>
      <c r="P87" s="83">
        <v>15</v>
      </c>
      <c r="Q87" s="83">
        <v>2621</v>
      </c>
      <c r="R87" s="83">
        <v>186</v>
      </c>
      <c r="S87" s="83">
        <v>0</v>
      </c>
      <c r="T87" s="83">
        <v>1089</v>
      </c>
      <c r="U87" s="83">
        <v>4018</v>
      </c>
    </row>
    <row r="88" spans="1:21" ht="13.95" customHeight="1">
      <c r="A88" s="86" t="s">
        <v>32</v>
      </c>
      <c r="B88" s="82">
        <v>146077</v>
      </c>
      <c r="C88" s="83">
        <v>2239</v>
      </c>
      <c r="D88" s="83">
        <v>5505</v>
      </c>
      <c r="E88" s="83">
        <v>20417</v>
      </c>
      <c r="F88" s="83">
        <v>3670</v>
      </c>
      <c r="G88" s="83">
        <v>2795</v>
      </c>
      <c r="H88" s="83">
        <v>2647</v>
      </c>
      <c r="I88" s="83">
        <v>29544</v>
      </c>
      <c r="J88" s="83">
        <v>8869</v>
      </c>
      <c r="K88" s="83">
        <v>4486</v>
      </c>
      <c r="L88" s="83">
        <v>1174</v>
      </c>
      <c r="M88" s="83">
        <v>18590</v>
      </c>
      <c r="N88" s="83">
        <v>5151</v>
      </c>
      <c r="O88" s="83">
        <v>4936</v>
      </c>
      <c r="P88" s="83">
        <v>1230</v>
      </c>
      <c r="Q88" s="83">
        <v>9500</v>
      </c>
      <c r="R88" s="83">
        <v>2090</v>
      </c>
      <c r="S88" s="83">
        <v>355</v>
      </c>
      <c r="T88" s="83">
        <v>16468</v>
      </c>
      <c r="U88" s="83">
        <v>6411</v>
      </c>
    </row>
    <row r="89" spans="1:21" s="34" customFormat="1" ht="13.8">
      <c r="A89" s="98" t="s">
        <v>33</v>
      </c>
      <c r="B89" s="82">
        <v>437997</v>
      </c>
      <c r="C89" s="82">
        <v>8093</v>
      </c>
      <c r="D89" s="82">
        <v>35775</v>
      </c>
      <c r="E89" s="82">
        <v>60086</v>
      </c>
      <c r="F89" s="82">
        <v>17648</v>
      </c>
      <c r="G89" s="82">
        <v>8295</v>
      </c>
      <c r="H89" s="82">
        <v>4656</v>
      </c>
      <c r="I89" s="82">
        <v>51792</v>
      </c>
      <c r="J89" s="82">
        <v>37304</v>
      </c>
      <c r="K89" s="82">
        <v>14450</v>
      </c>
      <c r="L89" s="82">
        <v>1645</v>
      </c>
      <c r="M89" s="82">
        <v>44048</v>
      </c>
      <c r="N89" s="82">
        <v>8400</v>
      </c>
      <c r="O89" s="82">
        <v>15608</v>
      </c>
      <c r="P89" s="82">
        <v>2325</v>
      </c>
      <c r="Q89" s="82">
        <v>31496</v>
      </c>
      <c r="R89" s="82">
        <v>7254</v>
      </c>
      <c r="S89" s="82">
        <v>1077</v>
      </c>
      <c r="T89" s="82">
        <v>46451</v>
      </c>
      <c r="U89" s="82">
        <v>41594</v>
      </c>
    </row>
    <row r="90" spans="1:21">
      <c r="A90" s="109" t="s">
        <v>34</v>
      </c>
      <c r="B90" s="82"/>
      <c r="C90" s="83"/>
      <c r="D90" s="83"/>
      <c r="E90" s="83"/>
      <c r="F90" s="83"/>
      <c r="G90" s="83"/>
      <c r="H90" s="83"/>
      <c r="I90" s="83"/>
      <c r="J90" s="83"/>
      <c r="K90" s="83"/>
      <c r="L90" s="83"/>
      <c r="M90" s="83"/>
      <c r="N90" s="83"/>
      <c r="O90" s="83"/>
      <c r="P90" s="83"/>
      <c r="Q90" s="83"/>
      <c r="R90" s="83"/>
      <c r="S90" s="83"/>
      <c r="T90" s="83"/>
      <c r="U90" s="83"/>
    </row>
    <row r="91" spans="1:21">
      <c r="A91" s="86" t="s">
        <v>35</v>
      </c>
      <c r="B91" s="82">
        <v>203671</v>
      </c>
      <c r="C91" s="83">
        <v>1810</v>
      </c>
      <c r="D91" s="83">
        <v>18053</v>
      </c>
      <c r="E91" s="83">
        <v>21700</v>
      </c>
      <c r="F91" s="83">
        <v>11469</v>
      </c>
      <c r="G91" s="83">
        <v>1918</v>
      </c>
      <c r="H91" s="83">
        <v>534</v>
      </c>
      <c r="I91" s="83">
        <v>14457</v>
      </c>
      <c r="J91" s="83">
        <v>21577</v>
      </c>
      <c r="K91" s="83">
        <v>10065</v>
      </c>
      <c r="L91" s="83">
        <v>1318</v>
      </c>
      <c r="M91" s="83">
        <v>19814</v>
      </c>
      <c r="N91" s="83">
        <v>4334</v>
      </c>
      <c r="O91" s="83">
        <v>4419</v>
      </c>
      <c r="P91" s="83">
        <v>1225</v>
      </c>
      <c r="Q91" s="83">
        <v>12238</v>
      </c>
      <c r="R91" s="83">
        <v>4082</v>
      </c>
      <c r="S91" s="83">
        <v>159</v>
      </c>
      <c r="T91" s="83">
        <v>36832</v>
      </c>
      <c r="U91" s="83">
        <v>17667</v>
      </c>
    </row>
    <row r="92" spans="1:21">
      <c r="A92" s="86" t="s">
        <v>85</v>
      </c>
      <c r="B92" s="82">
        <v>280</v>
      </c>
      <c r="C92" s="83">
        <v>0</v>
      </c>
      <c r="D92" s="83">
        <v>0</v>
      </c>
      <c r="E92" s="83">
        <v>0</v>
      </c>
      <c r="F92" s="83">
        <v>0</v>
      </c>
      <c r="G92" s="83">
        <v>0</v>
      </c>
      <c r="H92" s="83">
        <v>0</v>
      </c>
      <c r="I92" s="83">
        <v>232</v>
      </c>
      <c r="J92" s="83">
        <v>0</v>
      </c>
      <c r="K92" s="83">
        <v>0</v>
      </c>
      <c r="L92" s="83">
        <v>0</v>
      </c>
      <c r="M92" s="83">
        <v>48</v>
      </c>
      <c r="N92" s="83">
        <v>0</v>
      </c>
      <c r="O92" s="83">
        <v>0</v>
      </c>
      <c r="P92" s="83">
        <v>0</v>
      </c>
      <c r="Q92" s="83">
        <v>0</v>
      </c>
      <c r="R92" s="83">
        <v>0</v>
      </c>
      <c r="S92" s="83">
        <v>0</v>
      </c>
      <c r="T92" s="83">
        <v>0</v>
      </c>
      <c r="U92" s="83">
        <v>0</v>
      </c>
    </row>
    <row r="93" spans="1:21" ht="13.95" customHeight="1">
      <c r="A93" s="110" t="s">
        <v>36</v>
      </c>
      <c r="B93" s="82">
        <v>1978</v>
      </c>
      <c r="C93" s="83">
        <v>0</v>
      </c>
      <c r="D93" s="83">
        <v>0</v>
      </c>
      <c r="E93" s="83">
        <v>0</v>
      </c>
      <c r="F93" s="83">
        <v>0</v>
      </c>
      <c r="G93" s="83">
        <v>0</v>
      </c>
      <c r="H93" s="83">
        <v>18</v>
      </c>
      <c r="I93" s="83">
        <v>532</v>
      </c>
      <c r="J93" s="83">
        <v>222</v>
      </c>
      <c r="K93" s="83">
        <v>74</v>
      </c>
      <c r="L93" s="83">
        <v>0</v>
      </c>
      <c r="M93" s="83">
        <v>849</v>
      </c>
      <c r="N93" s="83">
        <v>0</v>
      </c>
      <c r="O93" s="83">
        <v>0</v>
      </c>
      <c r="P93" s="83">
        <v>0</v>
      </c>
      <c r="Q93" s="83">
        <v>43</v>
      </c>
      <c r="R93" s="83">
        <v>0</v>
      </c>
      <c r="S93" s="83">
        <v>0</v>
      </c>
      <c r="T93" s="83">
        <v>80</v>
      </c>
      <c r="U93" s="83">
        <v>160</v>
      </c>
    </row>
    <row r="94" spans="1:21" s="30" customFormat="1" ht="9.75" customHeight="1">
      <c r="A94" s="40"/>
      <c r="B94" s="46"/>
      <c r="C94" s="47"/>
      <c r="D94" s="47"/>
      <c r="E94" s="47"/>
      <c r="F94" s="47"/>
      <c r="G94" s="47"/>
      <c r="H94" s="47"/>
      <c r="I94" s="47"/>
      <c r="J94" s="47"/>
      <c r="K94" s="47"/>
      <c r="L94" s="47"/>
      <c r="M94" s="47"/>
      <c r="N94" s="47"/>
      <c r="O94" s="47"/>
      <c r="P94" s="47"/>
      <c r="Q94" s="47"/>
      <c r="R94" s="47"/>
      <c r="S94" s="47"/>
      <c r="T94" s="47"/>
      <c r="U94" s="47"/>
    </row>
    <row r="95" spans="1:21">
      <c r="A95" s="42"/>
      <c r="B95" s="46"/>
      <c r="C95" s="47"/>
      <c r="D95" s="47"/>
      <c r="E95" s="47"/>
      <c r="F95" s="47"/>
      <c r="G95" s="47"/>
      <c r="H95" s="47"/>
      <c r="I95" s="47"/>
      <c r="J95" s="47"/>
      <c r="K95" s="47"/>
      <c r="L95" s="47"/>
      <c r="M95" s="47"/>
      <c r="N95" s="47"/>
      <c r="O95" s="47"/>
      <c r="P95" s="47"/>
      <c r="Q95" s="47"/>
      <c r="R95" s="47"/>
      <c r="S95" s="47"/>
      <c r="T95" s="47"/>
      <c r="U95" s="47"/>
    </row>
  </sheetData>
  <conditionalFormatting sqref="A3">
    <cfRule type="cellIs" dxfId="24" priority="1" operator="between">
      <formula>1</formula>
      <formula>5</formula>
    </cfRule>
  </conditionalFormatting>
  <conditionalFormatting sqref="A47:A55">
    <cfRule type="cellIs" dxfId="23" priority="2" operator="between">
      <formula>1</formula>
      <formula>5</formula>
    </cfRule>
  </conditionalFormatting>
  <pageMargins left="0.70866141732283472" right="0.70866141732283472" top="0.78740157480314965" bottom="0.78740157480314965" header="0.31496062992125984" footer="0.31496062992125984"/>
  <pageSetup paperSize="9" scale="46" fitToWidth="2" orientation="portrait" r:id="rId1"/>
  <headerFooter>
    <oddFooter>&amp;L&amp;8© Kirchenamt der EKD Hannover – Referat Betriebswirtschaft, IT und Statistik 
Quelle: Sonderauswertung, LSN.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C80E9-AE24-4342-A83D-31B385630C1D}">
  <sheetPr codeName="Tabelle9">
    <pageSetUpPr fitToPage="1"/>
  </sheetPr>
  <dimension ref="A1:X94"/>
  <sheetViews>
    <sheetView view="pageBreakPreview" zoomScaleNormal="60" zoomScaleSheetLayoutView="100" workbookViewId="0">
      <pane xSplit="1" ySplit="3" topLeftCell="B4" activePane="bottomRight" state="frozen"/>
      <selection activeCell="B39" sqref="B39"/>
      <selection pane="topRight" activeCell="B39" sqref="B39"/>
      <selection pane="bottomLeft" activeCell="B39" sqref="B39"/>
      <selection pane="bottomRight" activeCell="B39" sqref="B39"/>
    </sheetView>
  </sheetViews>
  <sheetFormatPr baseColWidth="10" defaultRowHeight="14.4"/>
  <cols>
    <col min="1" max="1" width="54.6640625" style="22" customWidth="1"/>
    <col min="2" max="21" width="13.33203125" style="22" customWidth="1"/>
    <col min="23" max="24" width="11.44140625" style="30"/>
    <col min="25" max="251" width="11.44140625" style="22"/>
    <col min="252" max="252" width="3.5546875" style="22" customWidth="1"/>
    <col min="253" max="253" width="43.6640625" style="22" customWidth="1"/>
    <col min="254" max="255" width="8.6640625" style="22" customWidth="1"/>
    <col min="256" max="259" width="8.44140625" style="22" customWidth="1"/>
    <col min="260" max="260" width="7.6640625" style="22" customWidth="1"/>
    <col min="261" max="261" width="8" style="22" customWidth="1"/>
    <col min="262" max="263" width="8.33203125" style="22" customWidth="1"/>
    <col min="264" max="264" width="8.44140625" style="22" customWidth="1"/>
    <col min="265" max="266" width="8.33203125" style="22" customWidth="1"/>
    <col min="267" max="269" width="8.44140625" style="22" customWidth="1"/>
    <col min="270" max="270" width="8" style="22" customWidth="1"/>
    <col min="271" max="271" width="8.44140625" style="22" customWidth="1"/>
    <col min="272" max="272" width="8.33203125" style="22" customWidth="1"/>
    <col min="273" max="273" width="4" style="22" customWidth="1"/>
    <col min="274" max="507" width="11.44140625" style="22"/>
    <col min="508" max="508" width="3.5546875" style="22" customWidth="1"/>
    <col min="509" max="509" width="43.6640625" style="22" customWidth="1"/>
    <col min="510" max="511" width="8.6640625" style="22" customWidth="1"/>
    <col min="512" max="515" width="8.44140625" style="22" customWidth="1"/>
    <col min="516" max="516" width="7.6640625" style="22" customWidth="1"/>
    <col min="517" max="517" width="8" style="22" customWidth="1"/>
    <col min="518" max="519" width="8.33203125" style="22" customWidth="1"/>
    <col min="520" max="520" width="8.44140625" style="22" customWidth="1"/>
    <col min="521" max="522" width="8.33203125" style="22" customWidth="1"/>
    <col min="523" max="525" width="8.44140625" style="22" customWidth="1"/>
    <col min="526" max="526" width="8" style="22" customWidth="1"/>
    <col min="527" max="527" width="8.44140625" style="22" customWidth="1"/>
    <col min="528" max="528" width="8.33203125" style="22" customWidth="1"/>
    <col min="529" max="529" width="4" style="22" customWidth="1"/>
    <col min="530" max="763" width="11.44140625" style="22"/>
    <col min="764" max="764" width="3.5546875" style="22" customWidth="1"/>
    <col min="765" max="765" width="43.6640625" style="22" customWidth="1"/>
    <col min="766" max="767" width="8.6640625" style="22" customWidth="1"/>
    <col min="768" max="771" width="8.44140625" style="22" customWidth="1"/>
    <col min="772" max="772" width="7.6640625" style="22" customWidth="1"/>
    <col min="773" max="773" width="8" style="22" customWidth="1"/>
    <col min="774" max="775" width="8.33203125" style="22" customWidth="1"/>
    <col min="776" max="776" width="8.44140625" style="22" customWidth="1"/>
    <col min="777" max="778" width="8.33203125" style="22" customWidth="1"/>
    <col min="779" max="781" width="8.44140625" style="22" customWidth="1"/>
    <col min="782" max="782" width="8" style="22" customWidth="1"/>
    <col min="783" max="783" width="8.44140625" style="22" customWidth="1"/>
    <col min="784" max="784" width="8.33203125" style="22" customWidth="1"/>
    <col min="785" max="785" width="4" style="22" customWidth="1"/>
    <col min="786" max="1019" width="11.44140625" style="22"/>
    <col min="1020" max="1020" width="3.5546875" style="22" customWidth="1"/>
    <col min="1021" max="1021" width="43.6640625" style="22" customWidth="1"/>
    <col min="1022" max="1023" width="8.6640625" style="22" customWidth="1"/>
    <col min="1024" max="1027" width="8.44140625" style="22" customWidth="1"/>
    <col min="1028" max="1028" width="7.6640625" style="22" customWidth="1"/>
    <col min="1029" max="1029" width="8" style="22" customWidth="1"/>
    <col min="1030" max="1031" width="8.33203125" style="22" customWidth="1"/>
    <col min="1032" max="1032" width="8.44140625" style="22" customWidth="1"/>
    <col min="1033" max="1034" width="8.33203125" style="22" customWidth="1"/>
    <col min="1035" max="1037" width="8.44140625" style="22" customWidth="1"/>
    <col min="1038" max="1038" width="8" style="22" customWidth="1"/>
    <col min="1039" max="1039" width="8.44140625" style="22" customWidth="1"/>
    <col min="1040" max="1040" width="8.33203125" style="22" customWidth="1"/>
    <col min="1041" max="1041" width="4" style="22" customWidth="1"/>
    <col min="1042" max="1275" width="11.44140625" style="22"/>
    <col min="1276" max="1276" width="3.5546875" style="22" customWidth="1"/>
    <col min="1277" max="1277" width="43.6640625" style="22" customWidth="1"/>
    <col min="1278" max="1279" width="8.6640625" style="22" customWidth="1"/>
    <col min="1280" max="1283" width="8.44140625" style="22" customWidth="1"/>
    <col min="1284" max="1284" width="7.6640625" style="22" customWidth="1"/>
    <col min="1285" max="1285" width="8" style="22" customWidth="1"/>
    <col min="1286" max="1287" width="8.33203125" style="22" customWidth="1"/>
    <col min="1288" max="1288" width="8.44140625" style="22" customWidth="1"/>
    <col min="1289" max="1290" width="8.33203125" style="22" customWidth="1"/>
    <col min="1291" max="1293" width="8.44140625" style="22" customWidth="1"/>
    <col min="1294" max="1294" width="8" style="22" customWidth="1"/>
    <col min="1295" max="1295" width="8.44140625" style="22" customWidth="1"/>
    <col min="1296" max="1296" width="8.33203125" style="22" customWidth="1"/>
    <col min="1297" max="1297" width="4" style="22" customWidth="1"/>
    <col min="1298" max="1531" width="11.44140625" style="22"/>
    <col min="1532" max="1532" width="3.5546875" style="22" customWidth="1"/>
    <col min="1533" max="1533" width="43.6640625" style="22" customWidth="1"/>
    <col min="1534" max="1535" width="8.6640625" style="22" customWidth="1"/>
    <col min="1536" max="1539" width="8.44140625" style="22" customWidth="1"/>
    <col min="1540" max="1540" width="7.6640625" style="22" customWidth="1"/>
    <col min="1541" max="1541" width="8" style="22" customWidth="1"/>
    <col min="1542" max="1543" width="8.33203125" style="22" customWidth="1"/>
    <col min="1544" max="1544" width="8.44140625" style="22" customWidth="1"/>
    <col min="1545" max="1546" width="8.33203125" style="22" customWidth="1"/>
    <col min="1547" max="1549" width="8.44140625" style="22" customWidth="1"/>
    <col min="1550" max="1550" width="8" style="22" customWidth="1"/>
    <col min="1551" max="1551" width="8.44140625" style="22" customWidth="1"/>
    <col min="1552" max="1552" width="8.33203125" style="22" customWidth="1"/>
    <col min="1553" max="1553" width="4" style="22" customWidth="1"/>
    <col min="1554" max="1787" width="11.44140625" style="22"/>
    <col min="1788" max="1788" width="3.5546875" style="22" customWidth="1"/>
    <col min="1789" max="1789" width="43.6640625" style="22" customWidth="1"/>
    <col min="1790" max="1791" width="8.6640625" style="22" customWidth="1"/>
    <col min="1792" max="1795" width="8.44140625" style="22" customWidth="1"/>
    <col min="1796" max="1796" width="7.6640625" style="22" customWidth="1"/>
    <col min="1797" max="1797" width="8" style="22" customWidth="1"/>
    <col min="1798" max="1799" width="8.33203125" style="22" customWidth="1"/>
    <col min="1800" max="1800" width="8.44140625" style="22" customWidth="1"/>
    <col min="1801" max="1802" width="8.33203125" style="22" customWidth="1"/>
    <col min="1803" max="1805" width="8.44140625" style="22" customWidth="1"/>
    <col min="1806" max="1806" width="8" style="22" customWidth="1"/>
    <col min="1807" max="1807" width="8.44140625" style="22" customWidth="1"/>
    <col min="1808" max="1808" width="8.33203125" style="22" customWidth="1"/>
    <col min="1809" max="1809" width="4" style="22" customWidth="1"/>
    <col min="1810" max="2043" width="11.44140625" style="22"/>
    <col min="2044" max="2044" width="3.5546875" style="22" customWidth="1"/>
    <col min="2045" max="2045" width="43.6640625" style="22" customWidth="1"/>
    <col min="2046" max="2047" width="8.6640625" style="22" customWidth="1"/>
    <col min="2048" max="2051" width="8.44140625" style="22" customWidth="1"/>
    <col min="2052" max="2052" width="7.6640625" style="22" customWidth="1"/>
    <col min="2053" max="2053" width="8" style="22" customWidth="1"/>
    <col min="2054" max="2055" width="8.33203125" style="22" customWidth="1"/>
    <col min="2056" max="2056" width="8.44140625" style="22" customWidth="1"/>
    <col min="2057" max="2058" width="8.33203125" style="22" customWidth="1"/>
    <col min="2059" max="2061" width="8.44140625" style="22" customWidth="1"/>
    <col min="2062" max="2062" width="8" style="22" customWidth="1"/>
    <col min="2063" max="2063" width="8.44140625" style="22" customWidth="1"/>
    <col min="2064" max="2064" width="8.33203125" style="22" customWidth="1"/>
    <col min="2065" max="2065" width="4" style="22" customWidth="1"/>
    <col min="2066" max="2299" width="11.44140625" style="22"/>
    <col min="2300" max="2300" width="3.5546875" style="22" customWidth="1"/>
    <col min="2301" max="2301" width="43.6640625" style="22" customWidth="1"/>
    <col min="2302" max="2303" width="8.6640625" style="22" customWidth="1"/>
    <col min="2304" max="2307" width="8.44140625" style="22" customWidth="1"/>
    <col min="2308" max="2308" width="7.6640625" style="22" customWidth="1"/>
    <col min="2309" max="2309" width="8" style="22" customWidth="1"/>
    <col min="2310" max="2311" width="8.33203125" style="22" customWidth="1"/>
    <col min="2312" max="2312" width="8.44140625" style="22" customWidth="1"/>
    <col min="2313" max="2314" width="8.33203125" style="22" customWidth="1"/>
    <col min="2315" max="2317" width="8.44140625" style="22" customWidth="1"/>
    <col min="2318" max="2318" width="8" style="22" customWidth="1"/>
    <col min="2319" max="2319" width="8.44140625" style="22" customWidth="1"/>
    <col min="2320" max="2320" width="8.33203125" style="22" customWidth="1"/>
    <col min="2321" max="2321" width="4" style="22" customWidth="1"/>
    <col min="2322" max="2555" width="11.44140625" style="22"/>
    <col min="2556" max="2556" width="3.5546875" style="22" customWidth="1"/>
    <col min="2557" max="2557" width="43.6640625" style="22" customWidth="1"/>
    <col min="2558" max="2559" width="8.6640625" style="22" customWidth="1"/>
    <col min="2560" max="2563" width="8.44140625" style="22" customWidth="1"/>
    <col min="2564" max="2564" width="7.6640625" style="22" customWidth="1"/>
    <col min="2565" max="2565" width="8" style="22" customWidth="1"/>
    <col min="2566" max="2567" width="8.33203125" style="22" customWidth="1"/>
    <col min="2568" max="2568" width="8.44140625" style="22" customWidth="1"/>
    <col min="2569" max="2570" width="8.33203125" style="22" customWidth="1"/>
    <col min="2571" max="2573" width="8.44140625" style="22" customWidth="1"/>
    <col min="2574" max="2574" width="8" style="22" customWidth="1"/>
    <col min="2575" max="2575" width="8.44140625" style="22" customWidth="1"/>
    <col min="2576" max="2576" width="8.33203125" style="22" customWidth="1"/>
    <col min="2577" max="2577" width="4" style="22" customWidth="1"/>
    <col min="2578" max="2811" width="11.44140625" style="22"/>
    <col min="2812" max="2812" width="3.5546875" style="22" customWidth="1"/>
    <col min="2813" max="2813" width="43.6640625" style="22" customWidth="1"/>
    <col min="2814" max="2815" width="8.6640625" style="22" customWidth="1"/>
    <col min="2816" max="2819" width="8.44140625" style="22" customWidth="1"/>
    <col min="2820" max="2820" width="7.6640625" style="22" customWidth="1"/>
    <col min="2821" max="2821" width="8" style="22" customWidth="1"/>
    <col min="2822" max="2823" width="8.33203125" style="22" customWidth="1"/>
    <col min="2824" max="2824" width="8.44140625" style="22" customWidth="1"/>
    <col min="2825" max="2826" width="8.33203125" style="22" customWidth="1"/>
    <col min="2827" max="2829" width="8.44140625" style="22" customWidth="1"/>
    <col min="2830" max="2830" width="8" style="22" customWidth="1"/>
    <col min="2831" max="2831" width="8.44140625" style="22" customWidth="1"/>
    <col min="2832" max="2832" width="8.33203125" style="22" customWidth="1"/>
    <col min="2833" max="2833" width="4" style="22" customWidth="1"/>
    <col min="2834" max="3067" width="11.44140625" style="22"/>
    <col min="3068" max="3068" width="3.5546875" style="22" customWidth="1"/>
    <col min="3069" max="3069" width="43.6640625" style="22" customWidth="1"/>
    <col min="3070" max="3071" width="8.6640625" style="22" customWidth="1"/>
    <col min="3072" max="3075" width="8.44140625" style="22" customWidth="1"/>
    <col min="3076" max="3076" width="7.6640625" style="22" customWidth="1"/>
    <col min="3077" max="3077" width="8" style="22" customWidth="1"/>
    <col min="3078" max="3079" width="8.33203125" style="22" customWidth="1"/>
    <col min="3080" max="3080" width="8.44140625" style="22" customWidth="1"/>
    <col min="3081" max="3082" width="8.33203125" style="22" customWidth="1"/>
    <col min="3083" max="3085" width="8.44140625" style="22" customWidth="1"/>
    <col min="3086" max="3086" width="8" style="22" customWidth="1"/>
    <col min="3087" max="3087" width="8.44140625" style="22" customWidth="1"/>
    <col min="3088" max="3088" width="8.33203125" style="22" customWidth="1"/>
    <col min="3089" max="3089" width="4" style="22" customWidth="1"/>
    <col min="3090" max="3323" width="11.44140625" style="22"/>
    <col min="3324" max="3324" width="3.5546875" style="22" customWidth="1"/>
    <col min="3325" max="3325" width="43.6640625" style="22" customWidth="1"/>
    <col min="3326" max="3327" width="8.6640625" style="22" customWidth="1"/>
    <col min="3328" max="3331" width="8.44140625" style="22" customWidth="1"/>
    <col min="3332" max="3332" width="7.6640625" style="22" customWidth="1"/>
    <col min="3333" max="3333" width="8" style="22" customWidth="1"/>
    <col min="3334" max="3335" width="8.33203125" style="22" customWidth="1"/>
    <col min="3336" max="3336" width="8.44140625" style="22" customWidth="1"/>
    <col min="3337" max="3338" width="8.33203125" style="22" customWidth="1"/>
    <col min="3339" max="3341" width="8.44140625" style="22" customWidth="1"/>
    <col min="3342" max="3342" width="8" style="22" customWidth="1"/>
    <col min="3343" max="3343" width="8.44140625" style="22" customWidth="1"/>
    <col min="3344" max="3344" width="8.33203125" style="22" customWidth="1"/>
    <col min="3345" max="3345" width="4" style="22" customWidth="1"/>
    <col min="3346" max="3579" width="11.44140625" style="22"/>
    <col min="3580" max="3580" width="3.5546875" style="22" customWidth="1"/>
    <col min="3581" max="3581" width="43.6640625" style="22" customWidth="1"/>
    <col min="3582" max="3583" width="8.6640625" style="22" customWidth="1"/>
    <col min="3584" max="3587" width="8.44140625" style="22" customWidth="1"/>
    <col min="3588" max="3588" width="7.6640625" style="22" customWidth="1"/>
    <col min="3589" max="3589" width="8" style="22" customWidth="1"/>
    <col min="3590" max="3591" width="8.33203125" style="22" customWidth="1"/>
    <col min="3592" max="3592" width="8.44140625" style="22" customWidth="1"/>
    <col min="3593" max="3594" width="8.33203125" style="22" customWidth="1"/>
    <col min="3595" max="3597" width="8.44140625" style="22" customWidth="1"/>
    <col min="3598" max="3598" width="8" style="22" customWidth="1"/>
    <col min="3599" max="3599" width="8.44140625" style="22" customWidth="1"/>
    <col min="3600" max="3600" width="8.33203125" style="22" customWidth="1"/>
    <col min="3601" max="3601" width="4" style="22" customWidth="1"/>
    <col min="3602" max="3835" width="11.44140625" style="22"/>
    <col min="3836" max="3836" width="3.5546875" style="22" customWidth="1"/>
    <col min="3837" max="3837" width="43.6640625" style="22" customWidth="1"/>
    <col min="3838" max="3839" width="8.6640625" style="22" customWidth="1"/>
    <col min="3840" max="3843" width="8.44140625" style="22" customWidth="1"/>
    <col min="3844" max="3844" width="7.6640625" style="22" customWidth="1"/>
    <col min="3845" max="3845" width="8" style="22" customWidth="1"/>
    <col min="3846" max="3847" width="8.33203125" style="22" customWidth="1"/>
    <col min="3848" max="3848" width="8.44140625" style="22" customWidth="1"/>
    <col min="3849" max="3850" width="8.33203125" style="22" customWidth="1"/>
    <col min="3851" max="3853" width="8.44140625" style="22" customWidth="1"/>
    <col min="3854" max="3854" width="8" style="22" customWidth="1"/>
    <col min="3855" max="3855" width="8.44140625" style="22" customWidth="1"/>
    <col min="3856" max="3856" width="8.33203125" style="22" customWidth="1"/>
    <col min="3857" max="3857" width="4" style="22" customWidth="1"/>
    <col min="3858" max="4091" width="11.44140625" style="22"/>
    <col min="4092" max="4092" width="3.5546875" style="22" customWidth="1"/>
    <col min="4093" max="4093" width="43.6640625" style="22" customWidth="1"/>
    <col min="4094" max="4095" width="8.6640625" style="22" customWidth="1"/>
    <col min="4096" max="4099" width="8.44140625" style="22" customWidth="1"/>
    <col min="4100" max="4100" width="7.6640625" style="22" customWidth="1"/>
    <col min="4101" max="4101" width="8" style="22" customWidth="1"/>
    <col min="4102" max="4103" width="8.33203125" style="22" customWidth="1"/>
    <col min="4104" max="4104" width="8.44140625" style="22" customWidth="1"/>
    <col min="4105" max="4106" width="8.33203125" style="22" customWidth="1"/>
    <col min="4107" max="4109" width="8.44140625" style="22" customWidth="1"/>
    <col min="4110" max="4110" width="8" style="22" customWidth="1"/>
    <col min="4111" max="4111" width="8.44140625" style="22" customWidth="1"/>
    <col min="4112" max="4112" width="8.33203125" style="22" customWidth="1"/>
    <col min="4113" max="4113" width="4" style="22" customWidth="1"/>
    <col min="4114" max="4347" width="11.44140625" style="22"/>
    <col min="4348" max="4348" width="3.5546875" style="22" customWidth="1"/>
    <col min="4349" max="4349" width="43.6640625" style="22" customWidth="1"/>
    <col min="4350" max="4351" width="8.6640625" style="22" customWidth="1"/>
    <col min="4352" max="4355" width="8.44140625" style="22" customWidth="1"/>
    <col min="4356" max="4356" width="7.6640625" style="22" customWidth="1"/>
    <col min="4357" max="4357" width="8" style="22" customWidth="1"/>
    <col min="4358" max="4359" width="8.33203125" style="22" customWidth="1"/>
    <col min="4360" max="4360" width="8.44140625" style="22" customWidth="1"/>
    <col min="4361" max="4362" width="8.33203125" style="22" customWidth="1"/>
    <col min="4363" max="4365" width="8.44140625" style="22" customWidth="1"/>
    <col min="4366" max="4366" width="8" style="22" customWidth="1"/>
    <col min="4367" max="4367" width="8.44140625" style="22" customWidth="1"/>
    <col min="4368" max="4368" width="8.33203125" style="22" customWidth="1"/>
    <col min="4369" max="4369" width="4" style="22" customWidth="1"/>
    <col min="4370" max="4603" width="11.44140625" style="22"/>
    <col min="4604" max="4604" width="3.5546875" style="22" customWidth="1"/>
    <col min="4605" max="4605" width="43.6640625" style="22" customWidth="1"/>
    <col min="4606" max="4607" width="8.6640625" style="22" customWidth="1"/>
    <col min="4608" max="4611" width="8.44140625" style="22" customWidth="1"/>
    <col min="4612" max="4612" width="7.6640625" style="22" customWidth="1"/>
    <col min="4613" max="4613" width="8" style="22" customWidth="1"/>
    <col min="4614" max="4615" width="8.33203125" style="22" customWidth="1"/>
    <col min="4616" max="4616" width="8.44140625" style="22" customWidth="1"/>
    <col min="4617" max="4618" width="8.33203125" style="22" customWidth="1"/>
    <col min="4619" max="4621" width="8.44140625" style="22" customWidth="1"/>
    <col min="4622" max="4622" width="8" style="22" customWidth="1"/>
    <col min="4623" max="4623" width="8.44140625" style="22" customWidth="1"/>
    <col min="4624" max="4624" width="8.33203125" style="22" customWidth="1"/>
    <col min="4625" max="4625" width="4" style="22" customWidth="1"/>
    <col min="4626" max="4859" width="11.44140625" style="22"/>
    <col min="4860" max="4860" width="3.5546875" style="22" customWidth="1"/>
    <col min="4861" max="4861" width="43.6640625" style="22" customWidth="1"/>
    <col min="4862" max="4863" width="8.6640625" style="22" customWidth="1"/>
    <col min="4864" max="4867" width="8.44140625" style="22" customWidth="1"/>
    <col min="4868" max="4868" width="7.6640625" style="22" customWidth="1"/>
    <col min="4869" max="4869" width="8" style="22" customWidth="1"/>
    <col min="4870" max="4871" width="8.33203125" style="22" customWidth="1"/>
    <col min="4872" max="4872" width="8.44140625" style="22" customWidth="1"/>
    <col min="4873" max="4874" width="8.33203125" style="22" customWidth="1"/>
    <col min="4875" max="4877" width="8.44140625" style="22" customWidth="1"/>
    <col min="4878" max="4878" width="8" style="22" customWidth="1"/>
    <col min="4879" max="4879" width="8.44140625" style="22" customWidth="1"/>
    <col min="4880" max="4880" width="8.33203125" style="22" customWidth="1"/>
    <col min="4881" max="4881" width="4" style="22" customWidth="1"/>
    <col min="4882" max="5115" width="11.44140625" style="22"/>
    <col min="5116" max="5116" width="3.5546875" style="22" customWidth="1"/>
    <col min="5117" max="5117" width="43.6640625" style="22" customWidth="1"/>
    <col min="5118" max="5119" width="8.6640625" style="22" customWidth="1"/>
    <col min="5120" max="5123" width="8.44140625" style="22" customWidth="1"/>
    <col min="5124" max="5124" width="7.6640625" style="22" customWidth="1"/>
    <col min="5125" max="5125" width="8" style="22" customWidth="1"/>
    <col min="5126" max="5127" width="8.33203125" style="22" customWidth="1"/>
    <col min="5128" max="5128" width="8.44140625" style="22" customWidth="1"/>
    <col min="5129" max="5130" width="8.33203125" style="22" customWidth="1"/>
    <col min="5131" max="5133" width="8.44140625" style="22" customWidth="1"/>
    <col min="5134" max="5134" width="8" style="22" customWidth="1"/>
    <col min="5135" max="5135" width="8.44140625" style="22" customWidth="1"/>
    <col min="5136" max="5136" width="8.33203125" style="22" customWidth="1"/>
    <col min="5137" max="5137" width="4" style="22" customWidth="1"/>
    <col min="5138" max="5371" width="11.44140625" style="22"/>
    <col min="5372" max="5372" width="3.5546875" style="22" customWidth="1"/>
    <col min="5373" max="5373" width="43.6640625" style="22" customWidth="1"/>
    <col min="5374" max="5375" width="8.6640625" style="22" customWidth="1"/>
    <col min="5376" max="5379" width="8.44140625" style="22" customWidth="1"/>
    <col min="5380" max="5380" width="7.6640625" style="22" customWidth="1"/>
    <col min="5381" max="5381" width="8" style="22" customWidth="1"/>
    <col min="5382" max="5383" width="8.33203125" style="22" customWidth="1"/>
    <col min="5384" max="5384" width="8.44140625" style="22" customWidth="1"/>
    <col min="5385" max="5386" width="8.33203125" style="22" customWidth="1"/>
    <col min="5387" max="5389" width="8.44140625" style="22" customWidth="1"/>
    <col min="5390" max="5390" width="8" style="22" customWidth="1"/>
    <col min="5391" max="5391" width="8.44140625" style="22" customWidth="1"/>
    <col min="5392" max="5392" width="8.33203125" style="22" customWidth="1"/>
    <col min="5393" max="5393" width="4" style="22" customWidth="1"/>
    <col min="5394" max="5627" width="11.44140625" style="22"/>
    <col min="5628" max="5628" width="3.5546875" style="22" customWidth="1"/>
    <col min="5629" max="5629" width="43.6640625" style="22" customWidth="1"/>
    <col min="5630" max="5631" width="8.6640625" style="22" customWidth="1"/>
    <col min="5632" max="5635" width="8.44140625" style="22" customWidth="1"/>
    <col min="5636" max="5636" width="7.6640625" style="22" customWidth="1"/>
    <col min="5637" max="5637" width="8" style="22" customWidth="1"/>
    <col min="5638" max="5639" width="8.33203125" style="22" customWidth="1"/>
    <col min="5640" max="5640" width="8.44140625" style="22" customWidth="1"/>
    <col min="5641" max="5642" width="8.33203125" style="22" customWidth="1"/>
    <col min="5643" max="5645" width="8.44140625" style="22" customWidth="1"/>
    <col min="5646" max="5646" width="8" style="22" customWidth="1"/>
    <col min="5647" max="5647" width="8.44140625" style="22" customWidth="1"/>
    <col min="5648" max="5648" width="8.33203125" style="22" customWidth="1"/>
    <col min="5649" max="5649" width="4" style="22" customWidth="1"/>
    <col min="5650" max="5883" width="11.44140625" style="22"/>
    <col min="5884" max="5884" width="3.5546875" style="22" customWidth="1"/>
    <col min="5885" max="5885" width="43.6640625" style="22" customWidth="1"/>
    <col min="5886" max="5887" width="8.6640625" style="22" customWidth="1"/>
    <col min="5888" max="5891" width="8.44140625" style="22" customWidth="1"/>
    <col min="5892" max="5892" width="7.6640625" style="22" customWidth="1"/>
    <col min="5893" max="5893" width="8" style="22" customWidth="1"/>
    <col min="5894" max="5895" width="8.33203125" style="22" customWidth="1"/>
    <col min="5896" max="5896" width="8.44140625" style="22" customWidth="1"/>
    <col min="5897" max="5898" width="8.33203125" style="22" customWidth="1"/>
    <col min="5899" max="5901" width="8.44140625" style="22" customWidth="1"/>
    <col min="5902" max="5902" width="8" style="22" customWidth="1"/>
    <col min="5903" max="5903" width="8.44140625" style="22" customWidth="1"/>
    <col min="5904" max="5904" width="8.33203125" style="22" customWidth="1"/>
    <col min="5905" max="5905" width="4" style="22" customWidth="1"/>
    <col min="5906" max="6139" width="11.44140625" style="22"/>
    <col min="6140" max="6140" width="3.5546875" style="22" customWidth="1"/>
    <col min="6141" max="6141" width="43.6640625" style="22" customWidth="1"/>
    <col min="6142" max="6143" width="8.6640625" style="22" customWidth="1"/>
    <col min="6144" max="6147" width="8.44140625" style="22" customWidth="1"/>
    <col min="6148" max="6148" width="7.6640625" style="22" customWidth="1"/>
    <col min="6149" max="6149" width="8" style="22" customWidth="1"/>
    <col min="6150" max="6151" width="8.33203125" style="22" customWidth="1"/>
    <col min="6152" max="6152" width="8.44140625" style="22" customWidth="1"/>
    <col min="6153" max="6154" width="8.33203125" style="22" customWidth="1"/>
    <col min="6155" max="6157" width="8.44140625" style="22" customWidth="1"/>
    <col min="6158" max="6158" width="8" style="22" customWidth="1"/>
    <col min="6159" max="6159" width="8.44140625" style="22" customWidth="1"/>
    <col min="6160" max="6160" width="8.33203125" style="22" customWidth="1"/>
    <col min="6161" max="6161" width="4" style="22" customWidth="1"/>
    <col min="6162" max="6395" width="11.44140625" style="22"/>
    <col min="6396" max="6396" width="3.5546875" style="22" customWidth="1"/>
    <col min="6397" max="6397" width="43.6640625" style="22" customWidth="1"/>
    <col min="6398" max="6399" width="8.6640625" style="22" customWidth="1"/>
    <col min="6400" max="6403" width="8.44140625" style="22" customWidth="1"/>
    <col min="6404" max="6404" width="7.6640625" style="22" customWidth="1"/>
    <col min="6405" max="6405" width="8" style="22" customWidth="1"/>
    <col min="6406" max="6407" width="8.33203125" style="22" customWidth="1"/>
    <col min="6408" max="6408" width="8.44140625" style="22" customWidth="1"/>
    <col min="6409" max="6410" width="8.33203125" style="22" customWidth="1"/>
    <col min="6411" max="6413" width="8.44140625" style="22" customWidth="1"/>
    <col min="6414" max="6414" width="8" style="22" customWidth="1"/>
    <col min="6415" max="6415" width="8.44140625" style="22" customWidth="1"/>
    <col min="6416" max="6416" width="8.33203125" style="22" customWidth="1"/>
    <col min="6417" max="6417" width="4" style="22" customWidth="1"/>
    <col min="6418" max="6651" width="11.44140625" style="22"/>
    <col min="6652" max="6652" width="3.5546875" style="22" customWidth="1"/>
    <col min="6653" max="6653" width="43.6640625" style="22" customWidth="1"/>
    <col min="6654" max="6655" width="8.6640625" style="22" customWidth="1"/>
    <col min="6656" max="6659" width="8.44140625" style="22" customWidth="1"/>
    <col min="6660" max="6660" width="7.6640625" style="22" customWidth="1"/>
    <col min="6661" max="6661" width="8" style="22" customWidth="1"/>
    <col min="6662" max="6663" width="8.33203125" style="22" customWidth="1"/>
    <col min="6664" max="6664" width="8.44140625" style="22" customWidth="1"/>
    <col min="6665" max="6666" width="8.33203125" style="22" customWidth="1"/>
    <col min="6667" max="6669" width="8.44140625" style="22" customWidth="1"/>
    <col min="6670" max="6670" width="8" style="22" customWidth="1"/>
    <col min="6671" max="6671" width="8.44140625" style="22" customWidth="1"/>
    <col min="6672" max="6672" width="8.33203125" style="22" customWidth="1"/>
    <col min="6673" max="6673" width="4" style="22" customWidth="1"/>
    <col min="6674" max="6907" width="11.44140625" style="22"/>
    <col min="6908" max="6908" width="3.5546875" style="22" customWidth="1"/>
    <col min="6909" max="6909" width="43.6640625" style="22" customWidth="1"/>
    <col min="6910" max="6911" width="8.6640625" style="22" customWidth="1"/>
    <col min="6912" max="6915" width="8.44140625" style="22" customWidth="1"/>
    <col min="6916" max="6916" width="7.6640625" style="22" customWidth="1"/>
    <col min="6917" max="6917" width="8" style="22" customWidth="1"/>
    <col min="6918" max="6919" width="8.33203125" style="22" customWidth="1"/>
    <col min="6920" max="6920" width="8.44140625" style="22" customWidth="1"/>
    <col min="6921" max="6922" width="8.33203125" style="22" customWidth="1"/>
    <col min="6923" max="6925" width="8.44140625" style="22" customWidth="1"/>
    <col min="6926" max="6926" width="8" style="22" customWidth="1"/>
    <col min="6927" max="6927" width="8.44140625" style="22" customWidth="1"/>
    <col min="6928" max="6928" width="8.33203125" style="22" customWidth="1"/>
    <col min="6929" max="6929" width="4" style="22" customWidth="1"/>
    <col min="6930" max="7163" width="11.44140625" style="22"/>
    <col min="7164" max="7164" width="3.5546875" style="22" customWidth="1"/>
    <col min="7165" max="7165" width="43.6640625" style="22" customWidth="1"/>
    <col min="7166" max="7167" width="8.6640625" style="22" customWidth="1"/>
    <col min="7168" max="7171" width="8.44140625" style="22" customWidth="1"/>
    <col min="7172" max="7172" width="7.6640625" style="22" customWidth="1"/>
    <col min="7173" max="7173" width="8" style="22" customWidth="1"/>
    <col min="7174" max="7175" width="8.33203125" style="22" customWidth="1"/>
    <col min="7176" max="7176" width="8.44140625" style="22" customWidth="1"/>
    <col min="7177" max="7178" width="8.33203125" style="22" customWidth="1"/>
    <col min="7179" max="7181" width="8.44140625" style="22" customWidth="1"/>
    <col min="7182" max="7182" width="8" style="22" customWidth="1"/>
    <col min="7183" max="7183" width="8.44140625" style="22" customWidth="1"/>
    <col min="7184" max="7184" width="8.33203125" style="22" customWidth="1"/>
    <col min="7185" max="7185" width="4" style="22" customWidth="1"/>
    <col min="7186" max="7419" width="11.44140625" style="22"/>
    <col min="7420" max="7420" width="3.5546875" style="22" customWidth="1"/>
    <col min="7421" max="7421" width="43.6640625" style="22" customWidth="1"/>
    <col min="7422" max="7423" width="8.6640625" style="22" customWidth="1"/>
    <col min="7424" max="7427" width="8.44140625" style="22" customWidth="1"/>
    <col min="7428" max="7428" width="7.6640625" style="22" customWidth="1"/>
    <col min="7429" max="7429" width="8" style="22" customWidth="1"/>
    <col min="7430" max="7431" width="8.33203125" style="22" customWidth="1"/>
    <col min="7432" max="7432" width="8.44140625" style="22" customWidth="1"/>
    <col min="7433" max="7434" width="8.33203125" style="22" customWidth="1"/>
    <col min="7435" max="7437" width="8.44140625" style="22" customWidth="1"/>
    <col min="7438" max="7438" width="8" style="22" customWidth="1"/>
    <col min="7439" max="7439" width="8.44140625" style="22" customWidth="1"/>
    <col min="7440" max="7440" width="8.33203125" style="22" customWidth="1"/>
    <col min="7441" max="7441" width="4" style="22" customWidth="1"/>
    <col min="7442" max="7675" width="11.44140625" style="22"/>
    <col min="7676" max="7676" width="3.5546875" style="22" customWidth="1"/>
    <col min="7677" max="7677" width="43.6640625" style="22" customWidth="1"/>
    <col min="7678" max="7679" width="8.6640625" style="22" customWidth="1"/>
    <col min="7680" max="7683" width="8.44140625" style="22" customWidth="1"/>
    <col min="7684" max="7684" width="7.6640625" style="22" customWidth="1"/>
    <col min="7685" max="7685" width="8" style="22" customWidth="1"/>
    <col min="7686" max="7687" width="8.33203125" style="22" customWidth="1"/>
    <col min="7688" max="7688" width="8.44140625" style="22" customWidth="1"/>
    <col min="7689" max="7690" width="8.33203125" style="22" customWidth="1"/>
    <col min="7691" max="7693" width="8.44140625" style="22" customWidth="1"/>
    <col min="7694" max="7694" width="8" style="22" customWidth="1"/>
    <col min="7695" max="7695" width="8.44140625" style="22" customWidth="1"/>
    <col min="7696" max="7696" width="8.33203125" style="22" customWidth="1"/>
    <col min="7697" max="7697" width="4" style="22" customWidth="1"/>
    <col min="7698" max="7931" width="11.44140625" style="22"/>
    <col min="7932" max="7932" width="3.5546875" style="22" customWidth="1"/>
    <col min="7933" max="7933" width="43.6640625" style="22" customWidth="1"/>
    <col min="7934" max="7935" width="8.6640625" style="22" customWidth="1"/>
    <col min="7936" max="7939" width="8.44140625" style="22" customWidth="1"/>
    <col min="7940" max="7940" width="7.6640625" style="22" customWidth="1"/>
    <col min="7941" max="7941" width="8" style="22" customWidth="1"/>
    <col min="7942" max="7943" width="8.33203125" style="22" customWidth="1"/>
    <col min="7944" max="7944" width="8.44140625" style="22" customWidth="1"/>
    <col min="7945" max="7946" width="8.33203125" style="22" customWidth="1"/>
    <col min="7947" max="7949" width="8.44140625" style="22" customWidth="1"/>
    <col min="7950" max="7950" width="8" style="22" customWidth="1"/>
    <col min="7951" max="7951" width="8.44140625" style="22" customWidth="1"/>
    <col min="7952" max="7952" width="8.33203125" style="22" customWidth="1"/>
    <col min="7953" max="7953" width="4" style="22" customWidth="1"/>
    <col min="7954" max="8187" width="11.44140625" style="22"/>
    <col min="8188" max="8188" width="3.5546875" style="22" customWidth="1"/>
    <col min="8189" max="8189" width="43.6640625" style="22" customWidth="1"/>
    <col min="8190" max="8191" width="8.6640625" style="22" customWidth="1"/>
    <col min="8192" max="8195" width="8.44140625" style="22" customWidth="1"/>
    <col min="8196" max="8196" width="7.6640625" style="22" customWidth="1"/>
    <col min="8197" max="8197" width="8" style="22" customWidth="1"/>
    <col min="8198" max="8199" width="8.33203125" style="22" customWidth="1"/>
    <col min="8200" max="8200" width="8.44140625" style="22" customWidth="1"/>
    <col min="8201" max="8202" width="8.33203125" style="22" customWidth="1"/>
    <col min="8203" max="8205" width="8.44140625" style="22" customWidth="1"/>
    <col min="8206" max="8206" width="8" style="22" customWidth="1"/>
    <col min="8207" max="8207" width="8.44140625" style="22" customWidth="1"/>
    <col min="8208" max="8208" width="8.33203125" style="22" customWidth="1"/>
    <col min="8209" max="8209" width="4" style="22" customWidth="1"/>
    <col min="8210" max="8443" width="11.44140625" style="22"/>
    <col min="8444" max="8444" width="3.5546875" style="22" customWidth="1"/>
    <col min="8445" max="8445" width="43.6640625" style="22" customWidth="1"/>
    <col min="8446" max="8447" width="8.6640625" style="22" customWidth="1"/>
    <col min="8448" max="8451" width="8.44140625" style="22" customWidth="1"/>
    <col min="8452" max="8452" width="7.6640625" style="22" customWidth="1"/>
    <col min="8453" max="8453" width="8" style="22" customWidth="1"/>
    <col min="8454" max="8455" width="8.33203125" style="22" customWidth="1"/>
    <col min="8456" max="8456" width="8.44140625" style="22" customWidth="1"/>
    <col min="8457" max="8458" width="8.33203125" style="22" customWidth="1"/>
    <col min="8459" max="8461" width="8.44140625" style="22" customWidth="1"/>
    <col min="8462" max="8462" width="8" style="22" customWidth="1"/>
    <col min="8463" max="8463" width="8.44140625" style="22" customWidth="1"/>
    <col min="8464" max="8464" width="8.33203125" style="22" customWidth="1"/>
    <col min="8465" max="8465" width="4" style="22" customWidth="1"/>
    <col min="8466" max="8699" width="11.44140625" style="22"/>
    <col min="8700" max="8700" width="3.5546875" style="22" customWidth="1"/>
    <col min="8701" max="8701" width="43.6640625" style="22" customWidth="1"/>
    <col min="8702" max="8703" width="8.6640625" style="22" customWidth="1"/>
    <col min="8704" max="8707" width="8.44140625" style="22" customWidth="1"/>
    <col min="8708" max="8708" width="7.6640625" style="22" customWidth="1"/>
    <col min="8709" max="8709" width="8" style="22" customWidth="1"/>
    <col min="8710" max="8711" width="8.33203125" style="22" customWidth="1"/>
    <col min="8712" max="8712" width="8.44140625" style="22" customWidth="1"/>
    <col min="8713" max="8714" width="8.33203125" style="22" customWidth="1"/>
    <col min="8715" max="8717" width="8.44140625" style="22" customWidth="1"/>
    <col min="8718" max="8718" width="8" style="22" customWidth="1"/>
    <col min="8719" max="8719" width="8.44140625" style="22" customWidth="1"/>
    <col min="8720" max="8720" width="8.33203125" style="22" customWidth="1"/>
    <col min="8721" max="8721" width="4" style="22" customWidth="1"/>
    <col min="8722" max="8955" width="11.44140625" style="22"/>
    <col min="8956" max="8956" width="3.5546875" style="22" customWidth="1"/>
    <col min="8957" max="8957" width="43.6640625" style="22" customWidth="1"/>
    <col min="8958" max="8959" width="8.6640625" style="22" customWidth="1"/>
    <col min="8960" max="8963" width="8.44140625" style="22" customWidth="1"/>
    <col min="8964" max="8964" width="7.6640625" style="22" customWidth="1"/>
    <col min="8965" max="8965" width="8" style="22" customWidth="1"/>
    <col min="8966" max="8967" width="8.33203125" style="22" customWidth="1"/>
    <col min="8968" max="8968" width="8.44140625" style="22" customWidth="1"/>
    <col min="8969" max="8970" width="8.33203125" style="22" customWidth="1"/>
    <col min="8971" max="8973" width="8.44140625" style="22" customWidth="1"/>
    <col min="8974" max="8974" width="8" style="22" customWidth="1"/>
    <col min="8975" max="8975" width="8.44140625" style="22" customWidth="1"/>
    <col min="8976" max="8976" width="8.33203125" style="22" customWidth="1"/>
    <col min="8977" max="8977" width="4" style="22" customWidth="1"/>
    <col min="8978" max="9211" width="11.44140625" style="22"/>
    <col min="9212" max="9212" width="3.5546875" style="22" customWidth="1"/>
    <col min="9213" max="9213" width="43.6640625" style="22" customWidth="1"/>
    <col min="9214" max="9215" width="8.6640625" style="22" customWidth="1"/>
    <col min="9216" max="9219" width="8.44140625" style="22" customWidth="1"/>
    <col min="9220" max="9220" width="7.6640625" style="22" customWidth="1"/>
    <col min="9221" max="9221" width="8" style="22" customWidth="1"/>
    <col min="9222" max="9223" width="8.33203125" style="22" customWidth="1"/>
    <col min="9224" max="9224" width="8.44140625" style="22" customWidth="1"/>
    <col min="9225" max="9226" width="8.33203125" style="22" customWidth="1"/>
    <col min="9227" max="9229" width="8.44140625" style="22" customWidth="1"/>
    <col min="9230" max="9230" width="8" style="22" customWidth="1"/>
    <col min="9231" max="9231" width="8.44140625" style="22" customWidth="1"/>
    <col min="9232" max="9232" width="8.33203125" style="22" customWidth="1"/>
    <col min="9233" max="9233" width="4" style="22" customWidth="1"/>
    <col min="9234" max="9467" width="11.44140625" style="22"/>
    <col min="9468" max="9468" width="3.5546875" style="22" customWidth="1"/>
    <col min="9469" max="9469" width="43.6640625" style="22" customWidth="1"/>
    <col min="9470" max="9471" width="8.6640625" style="22" customWidth="1"/>
    <col min="9472" max="9475" width="8.44140625" style="22" customWidth="1"/>
    <col min="9476" max="9476" width="7.6640625" style="22" customWidth="1"/>
    <col min="9477" max="9477" width="8" style="22" customWidth="1"/>
    <col min="9478" max="9479" width="8.33203125" style="22" customWidth="1"/>
    <col min="9480" max="9480" width="8.44140625" style="22" customWidth="1"/>
    <col min="9481" max="9482" width="8.33203125" style="22" customWidth="1"/>
    <col min="9483" max="9485" width="8.44140625" style="22" customWidth="1"/>
    <col min="9486" max="9486" width="8" style="22" customWidth="1"/>
    <col min="9487" max="9487" width="8.44140625" style="22" customWidth="1"/>
    <col min="9488" max="9488" width="8.33203125" style="22" customWidth="1"/>
    <col min="9489" max="9489" width="4" style="22" customWidth="1"/>
    <col min="9490" max="9723" width="11.44140625" style="22"/>
    <col min="9724" max="9724" width="3.5546875" style="22" customWidth="1"/>
    <col min="9725" max="9725" width="43.6640625" style="22" customWidth="1"/>
    <col min="9726" max="9727" width="8.6640625" style="22" customWidth="1"/>
    <col min="9728" max="9731" width="8.44140625" style="22" customWidth="1"/>
    <col min="9732" max="9732" width="7.6640625" style="22" customWidth="1"/>
    <col min="9733" max="9733" width="8" style="22" customWidth="1"/>
    <col min="9734" max="9735" width="8.33203125" style="22" customWidth="1"/>
    <col min="9736" max="9736" width="8.44140625" style="22" customWidth="1"/>
    <col min="9737" max="9738" width="8.33203125" style="22" customWidth="1"/>
    <col min="9739" max="9741" width="8.44140625" style="22" customWidth="1"/>
    <col min="9742" max="9742" width="8" style="22" customWidth="1"/>
    <col min="9743" max="9743" width="8.44140625" style="22" customWidth="1"/>
    <col min="9744" max="9744" width="8.33203125" style="22" customWidth="1"/>
    <col min="9745" max="9745" width="4" style="22" customWidth="1"/>
    <col min="9746" max="9979" width="11.44140625" style="22"/>
    <col min="9980" max="9980" width="3.5546875" style="22" customWidth="1"/>
    <col min="9981" max="9981" width="43.6640625" style="22" customWidth="1"/>
    <col min="9982" max="9983" width="8.6640625" style="22" customWidth="1"/>
    <col min="9984" max="9987" width="8.44140625" style="22" customWidth="1"/>
    <col min="9988" max="9988" width="7.6640625" style="22" customWidth="1"/>
    <col min="9989" max="9989" width="8" style="22" customWidth="1"/>
    <col min="9990" max="9991" width="8.33203125" style="22" customWidth="1"/>
    <col min="9992" max="9992" width="8.44140625" style="22" customWidth="1"/>
    <col min="9993" max="9994" width="8.33203125" style="22" customWidth="1"/>
    <col min="9995" max="9997" width="8.44140625" style="22" customWidth="1"/>
    <col min="9998" max="9998" width="8" style="22" customWidth="1"/>
    <col min="9999" max="9999" width="8.44140625" style="22" customWidth="1"/>
    <col min="10000" max="10000" width="8.33203125" style="22" customWidth="1"/>
    <col min="10001" max="10001" width="4" style="22" customWidth="1"/>
    <col min="10002" max="10235" width="11.44140625" style="22"/>
    <col min="10236" max="10236" width="3.5546875" style="22" customWidth="1"/>
    <col min="10237" max="10237" width="43.6640625" style="22" customWidth="1"/>
    <col min="10238" max="10239" width="8.6640625" style="22" customWidth="1"/>
    <col min="10240" max="10243" width="8.44140625" style="22" customWidth="1"/>
    <col min="10244" max="10244" width="7.6640625" style="22" customWidth="1"/>
    <col min="10245" max="10245" width="8" style="22" customWidth="1"/>
    <col min="10246" max="10247" width="8.33203125" style="22" customWidth="1"/>
    <col min="10248" max="10248" width="8.44140625" style="22" customWidth="1"/>
    <col min="10249" max="10250" width="8.33203125" style="22" customWidth="1"/>
    <col min="10251" max="10253" width="8.44140625" style="22" customWidth="1"/>
    <col min="10254" max="10254" width="8" style="22" customWidth="1"/>
    <col min="10255" max="10255" width="8.44140625" style="22" customWidth="1"/>
    <col min="10256" max="10256" width="8.33203125" style="22" customWidth="1"/>
    <col min="10257" max="10257" width="4" style="22" customWidth="1"/>
    <col min="10258" max="10491" width="11.44140625" style="22"/>
    <col min="10492" max="10492" width="3.5546875" style="22" customWidth="1"/>
    <col min="10493" max="10493" width="43.6640625" style="22" customWidth="1"/>
    <col min="10494" max="10495" width="8.6640625" style="22" customWidth="1"/>
    <col min="10496" max="10499" width="8.44140625" style="22" customWidth="1"/>
    <col min="10500" max="10500" width="7.6640625" style="22" customWidth="1"/>
    <col min="10501" max="10501" width="8" style="22" customWidth="1"/>
    <col min="10502" max="10503" width="8.33203125" style="22" customWidth="1"/>
    <col min="10504" max="10504" width="8.44140625" style="22" customWidth="1"/>
    <col min="10505" max="10506" width="8.33203125" style="22" customWidth="1"/>
    <col min="10507" max="10509" width="8.44140625" style="22" customWidth="1"/>
    <col min="10510" max="10510" width="8" style="22" customWidth="1"/>
    <col min="10511" max="10511" width="8.44140625" style="22" customWidth="1"/>
    <col min="10512" max="10512" width="8.33203125" style="22" customWidth="1"/>
    <col min="10513" max="10513" width="4" style="22" customWidth="1"/>
    <col min="10514" max="10747" width="11.44140625" style="22"/>
    <col min="10748" max="10748" width="3.5546875" style="22" customWidth="1"/>
    <col min="10749" max="10749" width="43.6640625" style="22" customWidth="1"/>
    <col min="10750" max="10751" width="8.6640625" style="22" customWidth="1"/>
    <col min="10752" max="10755" width="8.44140625" style="22" customWidth="1"/>
    <col min="10756" max="10756" width="7.6640625" style="22" customWidth="1"/>
    <col min="10757" max="10757" width="8" style="22" customWidth="1"/>
    <col min="10758" max="10759" width="8.33203125" style="22" customWidth="1"/>
    <col min="10760" max="10760" width="8.44140625" style="22" customWidth="1"/>
    <col min="10761" max="10762" width="8.33203125" style="22" customWidth="1"/>
    <col min="10763" max="10765" width="8.44140625" style="22" customWidth="1"/>
    <col min="10766" max="10766" width="8" style="22" customWidth="1"/>
    <col min="10767" max="10767" width="8.44140625" style="22" customWidth="1"/>
    <col min="10768" max="10768" width="8.33203125" style="22" customWidth="1"/>
    <col min="10769" max="10769" width="4" style="22" customWidth="1"/>
    <col min="10770" max="11003" width="11.44140625" style="22"/>
    <col min="11004" max="11004" width="3.5546875" style="22" customWidth="1"/>
    <col min="11005" max="11005" width="43.6640625" style="22" customWidth="1"/>
    <col min="11006" max="11007" width="8.6640625" style="22" customWidth="1"/>
    <col min="11008" max="11011" width="8.44140625" style="22" customWidth="1"/>
    <col min="11012" max="11012" width="7.6640625" style="22" customWidth="1"/>
    <col min="11013" max="11013" width="8" style="22" customWidth="1"/>
    <col min="11014" max="11015" width="8.33203125" style="22" customWidth="1"/>
    <col min="11016" max="11016" width="8.44140625" style="22" customWidth="1"/>
    <col min="11017" max="11018" width="8.33203125" style="22" customWidth="1"/>
    <col min="11019" max="11021" width="8.44140625" style="22" customWidth="1"/>
    <col min="11022" max="11022" width="8" style="22" customWidth="1"/>
    <col min="11023" max="11023" width="8.44140625" style="22" customWidth="1"/>
    <col min="11024" max="11024" width="8.33203125" style="22" customWidth="1"/>
    <col min="11025" max="11025" width="4" style="22" customWidth="1"/>
    <col min="11026" max="11259" width="11.44140625" style="22"/>
    <col min="11260" max="11260" width="3.5546875" style="22" customWidth="1"/>
    <col min="11261" max="11261" width="43.6640625" style="22" customWidth="1"/>
    <col min="11262" max="11263" width="8.6640625" style="22" customWidth="1"/>
    <col min="11264" max="11267" width="8.44140625" style="22" customWidth="1"/>
    <col min="11268" max="11268" width="7.6640625" style="22" customWidth="1"/>
    <col min="11269" max="11269" width="8" style="22" customWidth="1"/>
    <col min="11270" max="11271" width="8.33203125" style="22" customWidth="1"/>
    <col min="11272" max="11272" width="8.44140625" style="22" customWidth="1"/>
    <col min="11273" max="11274" width="8.33203125" style="22" customWidth="1"/>
    <col min="11275" max="11277" width="8.44140625" style="22" customWidth="1"/>
    <col min="11278" max="11278" width="8" style="22" customWidth="1"/>
    <col min="11279" max="11279" width="8.44140625" style="22" customWidth="1"/>
    <col min="11280" max="11280" width="8.33203125" style="22" customWidth="1"/>
    <col min="11281" max="11281" width="4" style="22" customWidth="1"/>
    <col min="11282" max="11515" width="11.44140625" style="22"/>
    <col min="11516" max="11516" width="3.5546875" style="22" customWidth="1"/>
    <col min="11517" max="11517" width="43.6640625" style="22" customWidth="1"/>
    <col min="11518" max="11519" width="8.6640625" style="22" customWidth="1"/>
    <col min="11520" max="11523" width="8.44140625" style="22" customWidth="1"/>
    <col min="11524" max="11524" width="7.6640625" style="22" customWidth="1"/>
    <col min="11525" max="11525" width="8" style="22" customWidth="1"/>
    <col min="11526" max="11527" width="8.33203125" style="22" customWidth="1"/>
    <col min="11528" max="11528" width="8.44140625" style="22" customWidth="1"/>
    <col min="11529" max="11530" width="8.33203125" style="22" customWidth="1"/>
    <col min="11531" max="11533" width="8.44140625" style="22" customWidth="1"/>
    <col min="11534" max="11534" width="8" style="22" customWidth="1"/>
    <col min="11535" max="11535" width="8.44140625" style="22" customWidth="1"/>
    <col min="11536" max="11536" width="8.33203125" style="22" customWidth="1"/>
    <col min="11537" max="11537" width="4" style="22" customWidth="1"/>
    <col min="11538" max="11771" width="11.44140625" style="22"/>
    <col min="11772" max="11772" width="3.5546875" style="22" customWidth="1"/>
    <col min="11773" max="11773" width="43.6640625" style="22" customWidth="1"/>
    <col min="11774" max="11775" width="8.6640625" style="22" customWidth="1"/>
    <col min="11776" max="11779" width="8.44140625" style="22" customWidth="1"/>
    <col min="11780" max="11780" width="7.6640625" style="22" customWidth="1"/>
    <col min="11781" max="11781" width="8" style="22" customWidth="1"/>
    <col min="11782" max="11783" width="8.33203125" style="22" customWidth="1"/>
    <col min="11784" max="11784" width="8.44140625" style="22" customWidth="1"/>
    <col min="11785" max="11786" width="8.33203125" style="22" customWidth="1"/>
    <col min="11787" max="11789" width="8.44140625" style="22" customWidth="1"/>
    <col min="11790" max="11790" width="8" style="22" customWidth="1"/>
    <col min="11791" max="11791" width="8.44140625" style="22" customWidth="1"/>
    <col min="11792" max="11792" width="8.33203125" style="22" customWidth="1"/>
    <col min="11793" max="11793" width="4" style="22" customWidth="1"/>
    <col min="11794" max="12027" width="11.44140625" style="22"/>
    <col min="12028" max="12028" width="3.5546875" style="22" customWidth="1"/>
    <col min="12029" max="12029" width="43.6640625" style="22" customWidth="1"/>
    <col min="12030" max="12031" width="8.6640625" style="22" customWidth="1"/>
    <col min="12032" max="12035" width="8.44140625" style="22" customWidth="1"/>
    <col min="12036" max="12036" width="7.6640625" style="22" customWidth="1"/>
    <col min="12037" max="12037" width="8" style="22" customWidth="1"/>
    <col min="12038" max="12039" width="8.33203125" style="22" customWidth="1"/>
    <col min="12040" max="12040" width="8.44140625" style="22" customWidth="1"/>
    <col min="12041" max="12042" width="8.33203125" style="22" customWidth="1"/>
    <col min="12043" max="12045" width="8.44140625" style="22" customWidth="1"/>
    <col min="12046" max="12046" width="8" style="22" customWidth="1"/>
    <col min="12047" max="12047" width="8.44140625" style="22" customWidth="1"/>
    <col min="12048" max="12048" width="8.33203125" style="22" customWidth="1"/>
    <col min="12049" max="12049" width="4" style="22" customWidth="1"/>
    <col min="12050" max="12283" width="11.44140625" style="22"/>
    <col min="12284" max="12284" width="3.5546875" style="22" customWidth="1"/>
    <col min="12285" max="12285" width="43.6640625" style="22" customWidth="1"/>
    <col min="12286" max="12287" width="8.6640625" style="22" customWidth="1"/>
    <col min="12288" max="12291" width="8.44140625" style="22" customWidth="1"/>
    <col min="12292" max="12292" width="7.6640625" style="22" customWidth="1"/>
    <col min="12293" max="12293" width="8" style="22" customWidth="1"/>
    <col min="12294" max="12295" width="8.33203125" style="22" customWidth="1"/>
    <col min="12296" max="12296" width="8.44140625" style="22" customWidth="1"/>
    <col min="12297" max="12298" width="8.33203125" style="22" customWidth="1"/>
    <col min="12299" max="12301" width="8.44140625" style="22" customWidth="1"/>
    <col min="12302" max="12302" width="8" style="22" customWidth="1"/>
    <col min="12303" max="12303" width="8.44140625" style="22" customWidth="1"/>
    <col min="12304" max="12304" width="8.33203125" style="22" customWidth="1"/>
    <col min="12305" max="12305" width="4" style="22" customWidth="1"/>
    <col min="12306" max="12539" width="11.44140625" style="22"/>
    <col min="12540" max="12540" width="3.5546875" style="22" customWidth="1"/>
    <col min="12541" max="12541" width="43.6640625" style="22" customWidth="1"/>
    <col min="12542" max="12543" width="8.6640625" style="22" customWidth="1"/>
    <col min="12544" max="12547" width="8.44140625" style="22" customWidth="1"/>
    <col min="12548" max="12548" width="7.6640625" style="22" customWidth="1"/>
    <col min="12549" max="12549" width="8" style="22" customWidth="1"/>
    <col min="12550" max="12551" width="8.33203125" style="22" customWidth="1"/>
    <col min="12552" max="12552" width="8.44140625" style="22" customWidth="1"/>
    <col min="12553" max="12554" width="8.33203125" style="22" customWidth="1"/>
    <col min="12555" max="12557" width="8.44140625" style="22" customWidth="1"/>
    <col min="12558" max="12558" width="8" style="22" customWidth="1"/>
    <col min="12559" max="12559" width="8.44140625" style="22" customWidth="1"/>
    <col min="12560" max="12560" width="8.33203125" style="22" customWidth="1"/>
    <col min="12561" max="12561" width="4" style="22" customWidth="1"/>
    <col min="12562" max="12795" width="11.44140625" style="22"/>
    <col min="12796" max="12796" width="3.5546875" style="22" customWidth="1"/>
    <col min="12797" max="12797" width="43.6640625" style="22" customWidth="1"/>
    <col min="12798" max="12799" width="8.6640625" style="22" customWidth="1"/>
    <col min="12800" max="12803" width="8.44140625" style="22" customWidth="1"/>
    <col min="12804" max="12804" width="7.6640625" style="22" customWidth="1"/>
    <col min="12805" max="12805" width="8" style="22" customWidth="1"/>
    <col min="12806" max="12807" width="8.33203125" style="22" customWidth="1"/>
    <col min="12808" max="12808" width="8.44140625" style="22" customWidth="1"/>
    <col min="12809" max="12810" width="8.33203125" style="22" customWidth="1"/>
    <col min="12811" max="12813" width="8.44140625" style="22" customWidth="1"/>
    <col min="12814" max="12814" width="8" style="22" customWidth="1"/>
    <col min="12815" max="12815" width="8.44140625" style="22" customWidth="1"/>
    <col min="12816" max="12816" width="8.33203125" style="22" customWidth="1"/>
    <col min="12817" max="12817" width="4" style="22" customWidth="1"/>
    <col min="12818" max="13051" width="11.44140625" style="22"/>
    <col min="13052" max="13052" width="3.5546875" style="22" customWidth="1"/>
    <col min="13053" max="13053" width="43.6640625" style="22" customWidth="1"/>
    <col min="13054" max="13055" width="8.6640625" style="22" customWidth="1"/>
    <col min="13056" max="13059" width="8.44140625" style="22" customWidth="1"/>
    <col min="13060" max="13060" width="7.6640625" style="22" customWidth="1"/>
    <col min="13061" max="13061" width="8" style="22" customWidth="1"/>
    <col min="13062" max="13063" width="8.33203125" style="22" customWidth="1"/>
    <col min="13064" max="13064" width="8.44140625" style="22" customWidth="1"/>
    <col min="13065" max="13066" width="8.33203125" style="22" customWidth="1"/>
    <col min="13067" max="13069" width="8.44140625" style="22" customWidth="1"/>
    <col min="13070" max="13070" width="8" style="22" customWidth="1"/>
    <col min="13071" max="13071" width="8.44140625" style="22" customWidth="1"/>
    <col min="13072" max="13072" width="8.33203125" style="22" customWidth="1"/>
    <col min="13073" max="13073" width="4" style="22" customWidth="1"/>
    <col min="13074" max="13307" width="11.44140625" style="22"/>
    <col min="13308" max="13308" width="3.5546875" style="22" customWidth="1"/>
    <col min="13309" max="13309" width="43.6640625" style="22" customWidth="1"/>
    <col min="13310" max="13311" width="8.6640625" style="22" customWidth="1"/>
    <col min="13312" max="13315" width="8.44140625" style="22" customWidth="1"/>
    <col min="13316" max="13316" width="7.6640625" style="22" customWidth="1"/>
    <col min="13317" max="13317" width="8" style="22" customWidth="1"/>
    <col min="13318" max="13319" width="8.33203125" style="22" customWidth="1"/>
    <col min="13320" max="13320" width="8.44140625" style="22" customWidth="1"/>
    <col min="13321" max="13322" width="8.33203125" style="22" customWidth="1"/>
    <col min="13323" max="13325" width="8.44140625" style="22" customWidth="1"/>
    <col min="13326" max="13326" width="8" style="22" customWidth="1"/>
    <col min="13327" max="13327" width="8.44140625" style="22" customWidth="1"/>
    <col min="13328" max="13328" width="8.33203125" style="22" customWidth="1"/>
    <col min="13329" max="13329" width="4" style="22" customWidth="1"/>
    <col min="13330" max="13563" width="11.44140625" style="22"/>
    <col min="13564" max="13564" width="3.5546875" style="22" customWidth="1"/>
    <col min="13565" max="13565" width="43.6640625" style="22" customWidth="1"/>
    <col min="13566" max="13567" width="8.6640625" style="22" customWidth="1"/>
    <col min="13568" max="13571" width="8.44140625" style="22" customWidth="1"/>
    <col min="13572" max="13572" width="7.6640625" style="22" customWidth="1"/>
    <col min="13573" max="13573" width="8" style="22" customWidth="1"/>
    <col min="13574" max="13575" width="8.33203125" style="22" customWidth="1"/>
    <col min="13576" max="13576" width="8.44140625" style="22" customWidth="1"/>
    <col min="13577" max="13578" width="8.33203125" style="22" customWidth="1"/>
    <col min="13579" max="13581" width="8.44140625" style="22" customWidth="1"/>
    <col min="13582" max="13582" width="8" style="22" customWidth="1"/>
    <col min="13583" max="13583" width="8.44140625" style="22" customWidth="1"/>
    <col min="13584" max="13584" width="8.33203125" style="22" customWidth="1"/>
    <col min="13585" max="13585" width="4" style="22" customWidth="1"/>
    <col min="13586" max="13819" width="11.44140625" style="22"/>
    <col min="13820" max="13820" width="3.5546875" style="22" customWidth="1"/>
    <col min="13821" max="13821" width="43.6640625" style="22" customWidth="1"/>
    <col min="13822" max="13823" width="8.6640625" style="22" customWidth="1"/>
    <col min="13824" max="13827" width="8.44140625" style="22" customWidth="1"/>
    <col min="13828" max="13828" width="7.6640625" style="22" customWidth="1"/>
    <col min="13829" max="13829" width="8" style="22" customWidth="1"/>
    <col min="13830" max="13831" width="8.33203125" style="22" customWidth="1"/>
    <col min="13832" max="13832" width="8.44140625" style="22" customWidth="1"/>
    <col min="13833" max="13834" width="8.33203125" style="22" customWidth="1"/>
    <col min="13835" max="13837" width="8.44140625" style="22" customWidth="1"/>
    <col min="13838" max="13838" width="8" style="22" customWidth="1"/>
    <col min="13839" max="13839" width="8.44140625" style="22" customWidth="1"/>
    <col min="13840" max="13840" width="8.33203125" style="22" customWidth="1"/>
    <col min="13841" max="13841" width="4" style="22" customWidth="1"/>
    <col min="13842" max="14075" width="11.44140625" style="22"/>
    <col min="14076" max="14076" width="3.5546875" style="22" customWidth="1"/>
    <col min="14077" max="14077" width="43.6640625" style="22" customWidth="1"/>
    <col min="14078" max="14079" width="8.6640625" style="22" customWidth="1"/>
    <col min="14080" max="14083" width="8.44140625" style="22" customWidth="1"/>
    <col min="14084" max="14084" width="7.6640625" style="22" customWidth="1"/>
    <col min="14085" max="14085" width="8" style="22" customWidth="1"/>
    <col min="14086" max="14087" width="8.33203125" style="22" customWidth="1"/>
    <col min="14088" max="14088" width="8.44140625" style="22" customWidth="1"/>
    <col min="14089" max="14090" width="8.33203125" style="22" customWidth="1"/>
    <col min="14091" max="14093" width="8.44140625" style="22" customWidth="1"/>
    <col min="14094" max="14094" width="8" style="22" customWidth="1"/>
    <col min="14095" max="14095" width="8.44140625" style="22" customWidth="1"/>
    <col min="14096" max="14096" width="8.33203125" style="22" customWidth="1"/>
    <col min="14097" max="14097" width="4" style="22" customWidth="1"/>
    <col min="14098" max="14331" width="11.44140625" style="22"/>
    <col min="14332" max="14332" width="3.5546875" style="22" customWidth="1"/>
    <col min="14333" max="14333" width="43.6640625" style="22" customWidth="1"/>
    <col min="14334" max="14335" width="8.6640625" style="22" customWidth="1"/>
    <col min="14336" max="14339" width="8.44140625" style="22" customWidth="1"/>
    <col min="14340" max="14340" width="7.6640625" style="22" customWidth="1"/>
    <col min="14341" max="14341" width="8" style="22" customWidth="1"/>
    <col min="14342" max="14343" width="8.33203125" style="22" customWidth="1"/>
    <col min="14344" max="14344" width="8.44140625" style="22" customWidth="1"/>
    <col min="14345" max="14346" width="8.33203125" style="22" customWidth="1"/>
    <col min="14347" max="14349" width="8.44140625" style="22" customWidth="1"/>
    <col min="14350" max="14350" width="8" style="22" customWidth="1"/>
    <col min="14351" max="14351" width="8.44140625" style="22" customWidth="1"/>
    <col min="14352" max="14352" width="8.33203125" style="22" customWidth="1"/>
    <col min="14353" max="14353" width="4" style="22" customWidth="1"/>
    <col min="14354" max="14587" width="11.44140625" style="22"/>
    <col min="14588" max="14588" width="3.5546875" style="22" customWidth="1"/>
    <col min="14589" max="14589" width="43.6640625" style="22" customWidth="1"/>
    <col min="14590" max="14591" width="8.6640625" style="22" customWidth="1"/>
    <col min="14592" max="14595" width="8.44140625" style="22" customWidth="1"/>
    <col min="14596" max="14596" width="7.6640625" style="22" customWidth="1"/>
    <col min="14597" max="14597" width="8" style="22" customWidth="1"/>
    <col min="14598" max="14599" width="8.33203125" style="22" customWidth="1"/>
    <col min="14600" max="14600" width="8.44140625" style="22" customWidth="1"/>
    <col min="14601" max="14602" width="8.33203125" style="22" customWidth="1"/>
    <col min="14603" max="14605" width="8.44140625" style="22" customWidth="1"/>
    <col min="14606" max="14606" width="8" style="22" customWidth="1"/>
    <col min="14607" max="14607" width="8.44140625" style="22" customWidth="1"/>
    <col min="14608" max="14608" width="8.33203125" style="22" customWidth="1"/>
    <col min="14609" max="14609" width="4" style="22" customWidth="1"/>
    <col min="14610" max="14843" width="11.44140625" style="22"/>
    <col min="14844" max="14844" width="3.5546875" style="22" customWidth="1"/>
    <col min="14845" max="14845" width="43.6640625" style="22" customWidth="1"/>
    <col min="14846" max="14847" width="8.6640625" style="22" customWidth="1"/>
    <col min="14848" max="14851" width="8.44140625" style="22" customWidth="1"/>
    <col min="14852" max="14852" width="7.6640625" style="22" customWidth="1"/>
    <col min="14853" max="14853" width="8" style="22" customWidth="1"/>
    <col min="14854" max="14855" width="8.33203125" style="22" customWidth="1"/>
    <col min="14856" max="14856" width="8.44140625" style="22" customWidth="1"/>
    <col min="14857" max="14858" width="8.33203125" style="22" customWidth="1"/>
    <col min="14859" max="14861" width="8.44140625" style="22" customWidth="1"/>
    <col min="14862" max="14862" width="8" style="22" customWidth="1"/>
    <col min="14863" max="14863" width="8.44140625" style="22" customWidth="1"/>
    <col min="14864" max="14864" width="8.33203125" style="22" customWidth="1"/>
    <col min="14865" max="14865" width="4" style="22" customWidth="1"/>
    <col min="14866" max="15099" width="11.44140625" style="22"/>
    <col min="15100" max="15100" width="3.5546875" style="22" customWidth="1"/>
    <col min="15101" max="15101" width="43.6640625" style="22" customWidth="1"/>
    <col min="15102" max="15103" width="8.6640625" style="22" customWidth="1"/>
    <col min="15104" max="15107" width="8.44140625" style="22" customWidth="1"/>
    <col min="15108" max="15108" width="7.6640625" style="22" customWidth="1"/>
    <col min="15109" max="15109" width="8" style="22" customWidth="1"/>
    <col min="15110" max="15111" width="8.33203125" style="22" customWidth="1"/>
    <col min="15112" max="15112" width="8.44140625" style="22" customWidth="1"/>
    <col min="15113" max="15114" width="8.33203125" style="22" customWidth="1"/>
    <col min="15115" max="15117" width="8.44140625" style="22" customWidth="1"/>
    <col min="15118" max="15118" width="8" style="22" customWidth="1"/>
    <col min="15119" max="15119" width="8.44140625" style="22" customWidth="1"/>
    <col min="15120" max="15120" width="8.33203125" style="22" customWidth="1"/>
    <col min="15121" max="15121" width="4" style="22" customWidth="1"/>
    <col min="15122" max="15355" width="11.44140625" style="22"/>
    <col min="15356" max="15356" width="3.5546875" style="22" customWidth="1"/>
    <col min="15357" max="15357" width="43.6640625" style="22" customWidth="1"/>
    <col min="15358" max="15359" width="8.6640625" style="22" customWidth="1"/>
    <col min="15360" max="15363" width="8.44140625" style="22" customWidth="1"/>
    <col min="15364" max="15364" width="7.6640625" style="22" customWidth="1"/>
    <col min="15365" max="15365" width="8" style="22" customWidth="1"/>
    <col min="15366" max="15367" width="8.33203125" style="22" customWidth="1"/>
    <col min="15368" max="15368" width="8.44140625" style="22" customWidth="1"/>
    <col min="15369" max="15370" width="8.33203125" style="22" customWidth="1"/>
    <col min="15371" max="15373" width="8.44140625" style="22" customWidth="1"/>
    <col min="15374" max="15374" width="8" style="22" customWidth="1"/>
    <col min="15375" max="15375" width="8.44140625" style="22" customWidth="1"/>
    <col min="15376" max="15376" width="8.33203125" style="22" customWidth="1"/>
    <col min="15377" max="15377" width="4" style="22" customWidth="1"/>
    <col min="15378" max="15611" width="11.44140625" style="22"/>
    <col min="15612" max="15612" width="3.5546875" style="22" customWidth="1"/>
    <col min="15613" max="15613" width="43.6640625" style="22" customWidth="1"/>
    <col min="15614" max="15615" width="8.6640625" style="22" customWidth="1"/>
    <col min="15616" max="15619" width="8.44140625" style="22" customWidth="1"/>
    <col min="15620" max="15620" width="7.6640625" style="22" customWidth="1"/>
    <col min="15621" max="15621" width="8" style="22" customWidth="1"/>
    <col min="15622" max="15623" width="8.33203125" style="22" customWidth="1"/>
    <col min="15624" max="15624" width="8.44140625" style="22" customWidth="1"/>
    <col min="15625" max="15626" width="8.33203125" style="22" customWidth="1"/>
    <col min="15627" max="15629" width="8.44140625" style="22" customWidth="1"/>
    <col min="15630" max="15630" width="8" style="22" customWidth="1"/>
    <col min="15631" max="15631" width="8.44140625" style="22" customWidth="1"/>
    <col min="15632" max="15632" width="8.33203125" style="22" customWidth="1"/>
    <col min="15633" max="15633" width="4" style="22" customWidth="1"/>
    <col min="15634" max="15867" width="11.44140625" style="22"/>
    <col min="15868" max="15868" width="3.5546875" style="22" customWidth="1"/>
    <col min="15869" max="15869" width="43.6640625" style="22" customWidth="1"/>
    <col min="15870" max="15871" width="8.6640625" style="22" customWidth="1"/>
    <col min="15872" max="15875" width="8.44140625" style="22" customWidth="1"/>
    <col min="15876" max="15876" width="7.6640625" style="22" customWidth="1"/>
    <col min="15877" max="15877" width="8" style="22" customWidth="1"/>
    <col min="15878" max="15879" width="8.33203125" style="22" customWidth="1"/>
    <col min="15880" max="15880" width="8.44140625" style="22" customWidth="1"/>
    <col min="15881" max="15882" width="8.33203125" style="22" customWidth="1"/>
    <col min="15883" max="15885" width="8.44140625" style="22" customWidth="1"/>
    <col min="15886" max="15886" width="8" style="22" customWidth="1"/>
    <col min="15887" max="15887" width="8.44140625" style="22" customWidth="1"/>
    <col min="15888" max="15888" width="8.33203125" style="22" customWidth="1"/>
    <col min="15889" max="15889" width="4" style="22" customWidth="1"/>
    <col min="15890" max="16123" width="11.44140625" style="22"/>
    <col min="16124" max="16124" width="3.5546875" style="22" customWidth="1"/>
    <col min="16125" max="16125" width="43.6640625" style="22" customWidth="1"/>
    <col min="16126" max="16127" width="8.6640625" style="22" customWidth="1"/>
    <col min="16128" max="16131" width="8.44140625" style="22" customWidth="1"/>
    <col min="16132" max="16132" width="7.6640625" style="22" customWidth="1"/>
    <col min="16133" max="16133" width="8" style="22" customWidth="1"/>
    <col min="16134" max="16135" width="8.33203125" style="22" customWidth="1"/>
    <col min="16136" max="16136" width="8.44140625" style="22" customWidth="1"/>
    <col min="16137" max="16138" width="8.33203125" style="22" customWidth="1"/>
    <col min="16139" max="16141" width="8.44140625" style="22" customWidth="1"/>
    <col min="16142" max="16142" width="8" style="22" customWidth="1"/>
    <col min="16143" max="16143" width="8.44140625" style="22" customWidth="1"/>
    <col min="16144" max="16144" width="8.33203125" style="22" customWidth="1"/>
    <col min="16145" max="16145" width="4" style="22" customWidth="1"/>
    <col min="16146" max="16383" width="11.44140625" style="22"/>
    <col min="16384" max="16384" width="11.44140625" style="22" customWidth="1"/>
  </cols>
  <sheetData>
    <row r="1" spans="1:21" ht="17.399999999999999">
      <c r="A1" s="74" t="s">
        <v>91</v>
      </c>
      <c r="B1" s="45"/>
      <c r="C1" s="45"/>
      <c r="D1" s="45"/>
      <c r="E1" s="45"/>
      <c r="F1" s="45"/>
      <c r="G1" s="45"/>
      <c r="H1" s="45"/>
      <c r="I1" s="45"/>
      <c r="J1" s="45"/>
      <c r="K1" s="45"/>
      <c r="L1" s="45"/>
      <c r="M1" s="30"/>
      <c r="N1" s="30"/>
      <c r="O1" s="30"/>
      <c r="P1" s="30"/>
      <c r="Q1" s="30"/>
      <c r="R1" s="30"/>
      <c r="S1" s="30"/>
      <c r="T1" s="30"/>
      <c r="U1" s="30"/>
    </row>
    <row r="2" spans="1:21">
      <c r="B2" s="30"/>
      <c r="C2" s="30"/>
      <c r="D2" s="30"/>
      <c r="E2" s="30"/>
      <c r="F2" s="30"/>
      <c r="G2" s="30"/>
      <c r="H2" s="30"/>
    </row>
    <row r="3" spans="1:21" ht="55.5" customHeight="1">
      <c r="A3" s="75" t="s">
        <v>22</v>
      </c>
      <c r="B3" s="20" t="s">
        <v>21</v>
      </c>
      <c r="C3" s="20" t="s">
        <v>68</v>
      </c>
      <c r="D3" s="20" t="s">
        <v>8</v>
      </c>
      <c r="E3" s="20" t="s">
        <v>9</v>
      </c>
      <c r="F3" s="20" t="s">
        <v>62</v>
      </c>
      <c r="G3" s="20" t="s">
        <v>65</v>
      </c>
      <c r="H3" s="20" t="s">
        <v>10</v>
      </c>
      <c r="I3" s="20" t="s">
        <v>11</v>
      </c>
      <c r="J3" s="20" t="s">
        <v>12</v>
      </c>
      <c r="K3" s="20" t="s">
        <v>13</v>
      </c>
      <c r="L3" s="20" t="s">
        <v>14</v>
      </c>
      <c r="M3" s="20" t="s">
        <v>63</v>
      </c>
      <c r="N3" s="20" t="s">
        <v>15</v>
      </c>
      <c r="O3" s="20" t="s">
        <v>16</v>
      </c>
      <c r="P3" s="20" t="s">
        <v>17</v>
      </c>
      <c r="Q3" s="20" t="s">
        <v>18</v>
      </c>
      <c r="R3" s="20" t="s">
        <v>64</v>
      </c>
      <c r="S3" s="20" t="s">
        <v>70</v>
      </c>
      <c r="T3" s="20" t="s">
        <v>19</v>
      </c>
      <c r="U3" s="77" t="s">
        <v>20</v>
      </c>
    </row>
    <row r="4" spans="1:21">
      <c r="A4" s="79" t="s">
        <v>23</v>
      </c>
      <c r="B4" s="80"/>
      <c r="C4" s="80"/>
      <c r="D4" s="80"/>
      <c r="E4" s="80"/>
      <c r="F4" s="80"/>
      <c r="G4" s="80"/>
      <c r="H4" s="80"/>
      <c r="I4" s="80"/>
      <c r="J4" s="80"/>
      <c r="K4" s="80"/>
      <c r="L4" s="80"/>
      <c r="M4" s="80"/>
      <c r="N4" s="80"/>
      <c r="O4" s="80"/>
      <c r="P4" s="80"/>
      <c r="Q4" s="80"/>
      <c r="R4" s="80"/>
      <c r="S4" s="80"/>
      <c r="T4" s="80"/>
      <c r="U4" s="80"/>
    </row>
    <row r="5" spans="1:21" ht="27.6">
      <c r="A5" s="81" t="s">
        <v>24</v>
      </c>
      <c r="B5" s="80"/>
      <c r="C5" s="80"/>
      <c r="D5" s="80"/>
      <c r="E5" s="80"/>
      <c r="F5" s="80"/>
      <c r="G5" s="80"/>
      <c r="H5" s="80"/>
      <c r="I5" s="80"/>
      <c r="J5" s="80"/>
      <c r="K5" s="80"/>
      <c r="L5" s="80"/>
      <c r="M5" s="80"/>
      <c r="N5" s="80"/>
      <c r="O5" s="80"/>
      <c r="P5" s="80"/>
      <c r="Q5" s="80"/>
      <c r="R5" s="80"/>
      <c r="S5" s="80"/>
      <c r="T5" s="80"/>
      <c r="U5" s="80"/>
    </row>
    <row r="6" spans="1:21">
      <c r="A6" s="81" t="s">
        <v>25</v>
      </c>
      <c r="B6" s="82">
        <v>117</v>
      </c>
      <c r="C6" s="83">
        <v>0</v>
      </c>
      <c r="D6" s="83">
        <v>10</v>
      </c>
      <c r="E6" s="83">
        <v>50</v>
      </c>
      <c r="F6" s="83">
        <v>1</v>
      </c>
      <c r="G6" s="83">
        <v>1</v>
      </c>
      <c r="H6" s="83">
        <v>1</v>
      </c>
      <c r="I6" s="83">
        <v>4</v>
      </c>
      <c r="J6" s="83">
        <v>9</v>
      </c>
      <c r="K6" s="83">
        <v>3</v>
      </c>
      <c r="L6" s="83">
        <v>0</v>
      </c>
      <c r="M6" s="83">
        <v>7</v>
      </c>
      <c r="N6" s="83">
        <v>1</v>
      </c>
      <c r="O6" s="83">
        <v>1</v>
      </c>
      <c r="P6" s="83">
        <v>0</v>
      </c>
      <c r="Q6" s="83">
        <v>4</v>
      </c>
      <c r="R6" s="83">
        <v>0</v>
      </c>
      <c r="S6" s="83">
        <v>0</v>
      </c>
      <c r="T6" s="83">
        <v>1</v>
      </c>
      <c r="U6" s="83">
        <v>24</v>
      </c>
    </row>
    <row r="7" spans="1:21" s="34" customFormat="1" ht="13.8">
      <c r="A7" s="84" t="s">
        <v>26</v>
      </c>
      <c r="B7" s="82">
        <v>2631</v>
      </c>
      <c r="C7" s="83">
        <v>17</v>
      </c>
      <c r="D7" s="83">
        <v>240</v>
      </c>
      <c r="E7" s="83">
        <v>277</v>
      </c>
      <c r="F7" s="83">
        <v>64</v>
      </c>
      <c r="G7" s="83">
        <v>42</v>
      </c>
      <c r="H7" s="83">
        <v>17</v>
      </c>
      <c r="I7" s="83">
        <v>173</v>
      </c>
      <c r="J7" s="83">
        <v>219</v>
      </c>
      <c r="K7" s="83">
        <v>77</v>
      </c>
      <c r="L7" s="83">
        <v>7</v>
      </c>
      <c r="M7" s="83">
        <v>135</v>
      </c>
      <c r="N7" s="83">
        <v>29</v>
      </c>
      <c r="O7" s="83">
        <v>98</v>
      </c>
      <c r="P7" s="83">
        <v>15</v>
      </c>
      <c r="Q7" s="83">
        <v>303</v>
      </c>
      <c r="R7" s="83">
        <v>16</v>
      </c>
      <c r="S7" s="83">
        <v>3</v>
      </c>
      <c r="T7" s="83">
        <v>420</v>
      </c>
      <c r="U7" s="83">
        <v>479</v>
      </c>
    </row>
    <row r="8" spans="1:21" s="34" customFormat="1" ht="13.8">
      <c r="A8" s="81" t="s">
        <v>27</v>
      </c>
      <c r="B8" s="82">
        <v>169</v>
      </c>
      <c r="C8" s="83">
        <v>12</v>
      </c>
      <c r="D8" s="83">
        <v>13</v>
      </c>
      <c r="E8" s="83">
        <v>68</v>
      </c>
      <c r="F8" s="83">
        <v>2</v>
      </c>
      <c r="G8" s="83">
        <v>17</v>
      </c>
      <c r="H8" s="83">
        <v>1</v>
      </c>
      <c r="I8" s="83">
        <v>12</v>
      </c>
      <c r="J8" s="83">
        <v>7</v>
      </c>
      <c r="K8" s="83">
        <v>3</v>
      </c>
      <c r="L8" s="83">
        <v>0</v>
      </c>
      <c r="M8" s="83">
        <v>15</v>
      </c>
      <c r="N8" s="83">
        <v>1</v>
      </c>
      <c r="O8" s="83">
        <v>7</v>
      </c>
      <c r="P8" s="83">
        <v>0</v>
      </c>
      <c r="Q8" s="83">
        <v>1</v>
      </c>
      <c r="R8" s="83">
        <v>4</v>
      </c>
      <c r="S8" s="83">
        <v>0</v>
      </c>
      <c r="T8" s="83">
        <v>1</v>
      </c>
      <c r="U8" s="83">
        <v>5</v>
      </c>
    </row>
    <row r="9" spans="1:21" s="34" customFormat="1" ht="13.8">
      <c r="A9" s="84" t="s">
        <v>28</v>
      </c>
      <c r="B9" s="82">
        <v>3824</v>
      </c>
      <c r="C9" s="83">
        <v>94</v>
      </c>
      <c r="D9" s="83">
        <v>312</v>
      </c>
      <c r="E9" s="83">
        <v>528</v>
      </c>
      <c r="F9" s="83">
        <v>220</v>
      </c>
      <c r="G9" s="83">
        <v>59</v>
      </c>
      <c r="H9" s="83">
        <v>48</v>
      </c>
      <c r="I9" s="83">
        <v>502</v>
      </c>
      <c r="J9" s="83">
        <v>292</v>
      </c>
      <c r="K9" s="83">
        <v>126</v>
      </c>
      <c r="L9" s="83">
        <v>21</v>
      </c>
      <c r="M9" s="83">
        <v>475</v>
      </c>
      <c r="N9" s="83">
        <v>57</v>
      </c>
      <c r="O9" s="83">
        <v>112</v>
      </c>
      <c r="P9" s="83">
        <v>19</v>
      </c>
      <c r="Q9" s="83">
        <v>235</v>
      </c>
      <c r="R9" s="83">
        <v>68</v>
      </c>
      <c r="S9" s="83">
        <v>9</v>
      </c>
      <c r="T9" s="83">
        <v>318</v>
      </c>
      <c r="U9" s="83">
        <v>329</v>
      </c>
    </row>
    <row r="10" spans="1:21" s="34" customFormat="1" ht="13.8">
      <c r="A10" s="85" t="s">
        <v>29</v>
      </c>
      <c r="B10" s="82"/>
      <c r="C10" s="83"/>
      <c r="D10" s="83"/>
      <c r="E10" s="83"/>
      <c r="F10" s="83"/>
      <c r="G10" s="83"/>
      <c r="H10" s="83"/>
      <c r="I10" s="83"/>
      <c r="J10" s="83"/>
      <c r="K10" s="83"/>
      <c r="L10" s="83"/>
      <c r="M10" s="83"/>
      <c r="N10" s="83"/>
      <c r="O10" s="83"/>
      <c r="P10" s="83"/>
      <c r="Q10" s="83"/>
      <c r="R10" s="83"/>
      <c r="S10" s="83"/>
      <c r="T10" s="83"/>
      <c r="U10" s="83"/>
    </row>
    <row r="11" spans="1:21" s="34" customFormat="1" ht="13.8">
      <c r="A11" s="86" t="s">
        <v>30</v>
      </c>
      <c r="B11" s="82">
        <v>1415</v>
      </c>
      <c r="C11" s="83">
        <v>63</v>
      </c>
      <c r="D11" s="83">
        <v>179</v>
      </c>
      <c r="E11" s="83">
        <v>132</v>
      </c>
      <c r="F11" s="83">
        <v>71</v>
      </c>
      <c r="G11" s="83">
        <v>31</v>
      </c>
      <c r="H11" s="83">
        <v>14</v>
      </c>
      <c r="I11" s="83">
        <v>123</v>
      </c>
      <c r="J11" s="83">
        <v>143</v>
      </c>
      <c r="K11" s="83">
        <v>60</v>
      </c>
      <c r="L11" s="83">
        <v>6</v>
      </c>
      <c r="M11" s="83">
        <v>201</v>
      </c>
      <c r="N11" s="83">
        <v>12</v>
      </c>
      <c r="O11" s="83">
        <v>45</v>
      </c>
      <c r="P11" s="83">
        <v>4</v>
      </c>
      <c r="Q11" s="83">
        <v>57</v>
      </c>
      <c r="R11" s="83">
        <v>43</v>
      </c>
      <c r="S11" s="83">
        <v>7</v>
      </c>
      <c r="T11" s="83">
        <v>66</v>
      </c>
      <c r="U11" s="83">
        <v>158</v>
      </c>
    </row>
    <row r="12" spans="1:21" s="34" customFormat="1" ht="13.8">
      <c r="A12" s="86" t="s">
        <v>31</v>
      </c>
      <c r="B12" s="82">
        <v>598</v>
      </c>
      <c r="C12" s="83">
        <v>7</v>
      </c>
      <c r="D12" s="83">
        <v>32</v>
      </c>
      <c r="E12" s="83">
        <v>179</v>
      </c>
      <c r="F12" s="83">
        <v>86</v>
      </c>
      <c r="G12" s="83">
        <v>1</v>
      </c>
      <c r="H12" s="83">
        <v>4</v>
      </c>
      <c r="I12" s="83">
        <v>52</v>
      </c>
      <c r="J12" s="83">
        <v>30</v>
      </c>
      <c r="K12" s="83">
        <v>8</v>
      </c>
      <c r="L12" s="83">
        <v>2</v>
      </c>
      <c r="M12" s="83">
        <v>36</v>
      </c>
      <c r="N12" s="83">
        <v>4</v>
      </c>
      <c r="O12" s="83">
        <v>19</v>
      </c>
      <c r="P12" s="83">
        <v>2</v>
      </c>
      <c r="Q12" s="83">
        <v>40</v>
      </c>
      <c r="R12" s="83">
        <v>3</v>
      </c>
      <c r="S12" s="83">
        <v>0</v>
      </c>
      <c r="T12" s="83">
        <v>19</v>
      </c>
      <c r="U12" s="83">
        <v>74</v>
      </c>
    </row>
    <row r="13" spans="1:21" s="34" customFormat="1" ht="13.8">
      <c r="A13" s="86" t="s">
        <v>32</v>
      </c>
      <c r="B13" s="82">
        <v>1811</v>
      </c>
      <c r="C13" s="83">
        <v>24</v>
      </c>
      <c r="D13" s="83">
        <v>101</v>
      </c>
      <c r="E13" s="83">
        <v>217</v>
      </c>
      <c r="F13" s="83">
        <v>63</v>
      </c>
      <c r="G13" s="83">
        <v>27</v>
      </c>
      <c r="H13" s="83">
        <v>30</v>
      </c>
      <c r="I13" s="83">
        <v>327</v>
      </c>
      <c r="J13" s="83">
        <v>119</v>
      </c>
      <c r="K13" s="83">
        <v>58</v>
      </c>
      <c r="L13" s="83">
        <v>13</v>
      </c>
      <c r="M13" s="83">
        <v>238</v>
      </c>
      <c r="N13" s="83">
        <v>41</v>
      </c>
      <c r="O13" s="83">
        <v>48</v>
      </c>
      <c r="P13" s="83">
        <v>13</v>
      </c>
      <c r="Q13" s="83">
        <v>138</v>
      </c>
      <c r="R13" s="83">
        <v>22</v>
      </c>
      <c r="S13" s="83">
        <v>2</v>
      </c>
      <c r="T13" s="83">
        <v>233</v>
      </c>
      <c r="U13" s="83">
        <v>97</v>
      </c>
    </row>
    <row r="14" spans="1:21" s="34" customFormat="1" ht="13.8">
      <c r="A14" s="84" t="s">
        <v>33</v>
      </c>
      <c r="B14" s="82">
        <v>6741</v>
      </c>
      <c r="C14" s="82">
        <v>123</v>
      </c>
      <c r="D14" s="82">
        <v>575</v>
      </c>
      <c r="E14" s="82">
        <v>923</v>
      </c>
      <c r="F14" s="82">
        <v>287</v>
      </c>
      <c r="G14" s="82">
        <v>119</v>
      </c>
      <c r="H14" s="82">
        <v>67</v>
      </c>
      <c r="I14" s="82">
        <v>691</v>
      </c>
      <c r="J14" s="82">
        <v>527</v>
      </c>
      <c r="K14" s="82">
        <v>209</v>
      </c>
      <c r="L14" s="82">
        <v>28</v>
      </c>
      <c r="M14" s="82">
        <v>632</v>
      </c>
      <c r="N14" s="82">
        <v>88</v>
      </c>
      <c r="O14" s="82">
        <v>218</v>
      </c>
      <c r="P14" s="82">
        <v>34</v>
      </c>
      <c r="Q14" s="82">
        <v>543</v>
      </c>
      <c r="R14" s="82">
        <v>88</v>
      </c>
      <c r="S14" s="82">
        <v>12</v>
      </c>
      <c r="T14" s="82">
        <v>740</v>
      </c>
      <c r="U14" s="82">
        <v>837</v>
      </c>
    </row>
    <row r="15" spans="1:21" s="34" customFormat="1" ht="13.8">
      <c r="A15" s="85" t="s">
        <v>34</v>
      </c>
      <c r="B15" s="82"/>
      <c r="C15" s="83"/>
      <c r="D15" s="83"/>
      <c r="E15" s="83"/>
      <c r="F15" s="83"/>
      <c r="G15" s="83"/>
      <c r="H15" s="83"/>
      <c r="I15" s="83"/>
      <c r="J15" s="83"/>
      <c r="K15" s="83"/>
      <c r="L15" s="83"/>
      <c r="M15" s="83"/>
      <c r="N15" s="83"/>
      <c r="O15" s="83"/>
      <c r="P15" s="83"/>
      <c r="Q15" s="83"/>
      <c r="R15" s="83"/>
      <c r="S15" s="83"/>
      <c r="T15" s="83"/>
      <c r="U15" s="83"/>
    </row>
    <row r="16" spans="1:21" s="34" customFormat="1" ht="13.8">
      <c r="A16" s="87" t="s">
        <v>35</v>
      </c>
      <c r="B16" s="82">
        <v>3043</v>
      </c>
      <c r="C16" s="83">
        <v>31</v>
      </c>
      <c r="D16" s="83">
        <v>255</v>
      </c>
      <c r="E16" s="83">
        <v>349</v>
      </c>
      <c r="F16" s="83">
        <v>189</v>
      </c>
      <c r="G16" s="83">
        <v>27</v>
      </c>
      <c r="H16" s="83">
        <v>12</v>
      </c>
      <c r="I16" s="83">
        <v>190</v>
      </c>
      <c r="J16" s="83">
        <v>289</v>
      </c>
      <c r="K16" s="83">
        <v>130</v>
      </c>
      <c r="L16" s="83">
        <v>21</v>
      </c>
      <c r="M16" s="83">
        <v>290</v>
      </c>
      <c r="N16" s="83">
        <v>29</v>
      </c>
      <c r="O16" s="83">
        <v>50</v>
      </c>
      <c r="P16" s="83">
        <v>12</v>
      </c>
      <c r="Q16" s="83">
        <v>198</v>
      </c>
      <c r="R16" s="83">
        <v>47</v>
      </c>
      <c r="S16" s="83">
        <v>1</v>
      </c>
      <c r="T16" s="83">
        <v>575</v>
      </c>
      <c r="U16" s="83">
        <v>348</v>
      </c>
    </row>
    <row r="17" spans="1:21" s="34" customFormat="1" ht="13.8">
      <c r="A17" s="86" t="s">
        <v>85</v>
      </c>
      <c r="B17" s="82">
        <v>7</v>
      </c>
      <c r="C17" s="83">
        <v>1</v>
      </c>
      <c r="D17" s="83">
        <v>0</v>
      </c>
      <c r="E17" s="83">
        <v>0</v>
      </c>
      <c r="F17" s="83">
        <v>0</v>
      </c>
      <c r="G17" s="83">
        <v>0</v>
      </c>
      <c r="H17" s="83">
        <v>0</v>
      </c>
      <c r="I17" s="83">
        <v>4</v>
      </c>
      <c r="J17" s="83">
        <v>0</v>
      </c>
      <c r="K17" s="83">
        <v>0</v>
      </c>
      <c r="L17" s="83">
        <v>0</v>
      </c>
      <c r="M17" s="83">
        <v>2</v>
      </c>
      <c r="N17" s="83">
        <v>0</v>
      </c>
      <c r="O17" s="83">
        <v>0</v>
      </c>
      <c r="P17" s="83">
        <v>0</v>
      </c>
      <c r="Q17" s="83">
        <v>0</v>
      </c>
      <c r="R17" s="83">
        <v>0</v>
      </c>
      <c r="S17" s="83">
        <v>0</v>
      </c>
      <c r="T17" s="83">
        <v>0</v>
      </c>
      <c r="U17" s="83">
        <v>0</v>
      </c>
    </row>
    <row r="18" spans="1:21" s="34" customFormat="1" ht="13.95" customHeight="1">
      <c r="A18" s="86" t="s">
        <v>36</v>
      </c>
      <c r="B18" s="82">
        <v>23</v>
      </c>
      <c r="C18" s="83">
        <v>0</v>
      </c>
      <c r="D18" s="83">
        <v>0</v>
      </c>
      <c r="E18" s="83">
        <v>0</v>
      </c>
      <c r="F18" s="83">
        <v>0</v>
      </c>
      <c r="G18" s="83">
        <v>0</v>
      </c>
      <c r="H18" s="83">
        <v>0</v>
      </c>
      <c r="I18" s="83">
        <v>6</v>
      </c>
      <c r="J18" s="83">
        <v>1</v>
      </c>
      <c r="K18" s="83">
        <v>0</v>
      </c>
      <c r="L18" s="83">
        <v>0</v>
      </c>
      <c r="M18" s="83">
        <v>7</v>
      </c>
      <c r="N18" s="83">
        <v>0</v>
      </c>
      <c r="O18" s="83">
        <v>0</v>
      </c>
      <c r="P18" s="83">
        <v>0</v>
      </c>
      <c r="Q18" s="83">
        <v>2</v>
      </c>
      <c r="R18" s="83">
        <v>1</v>
      </c>
      <c r="S18" s="83">
        <v>0</v>
      </c>
      <c r="T18" s="83">
        <v>1</v>
      </c>
      <c r="U18" s="83">
        <v>5</v>
      </c>
    </row>
    <row r="19" spans="1:21" s="30" customFormat="1" ht="13.8">
      <c r="A19" s="50"/>
      <c r="B19" s="38"/>
      <c r="C19" s="38"/>
      <c r="D19" s="38"/>
      <c r="E19" s="38"/>
      <c r="F19" s="38"/>
      <c r="G19" s="38"/>
      <c r="H19" s="38"/>
      <c r="I19" s="38"/>
      <c r="J19" s="38"/>
      <c r="K19" s="38"/>
      <c r="L19" s="38"/>
      <c r="M19" s="38"/>
      <c r="N19" s="38"/>
      <c r="O19" s="38"/>
      <c r="P19" s="38"/>
      <c r="Q19" s="38"/>
      <c r="R19" s="38"/>
      <c r="S19" s="38"/>
      <c r="T19" s="38"/>
      <c r="U19" s="38"/>
    </row>
    <row r="20" spans="1:21">
      <c r="A20" s="23" t="s">
        <v>37</v>
      </c>
      <c r="B20" s="29"/>
      <c r="C20" s="26"/>
      <c r="D20" s="26"/>
      <c r="E20" s="26"/>
      <c r="F20" s="26"/>
      <c r="G20" s="26"/>
      <c r="H20" s="26"/>
      <c r="I20" s="26"/>
      <c r="J20" s="26"/>
      <c r="K20" s="26"/>
      <c r="L20" s="26"/>
      <c r="M20" s="26"/>
      <c r="N20" s="26"/>
      <c r="O20" s="26"/>
      <c r="P20" s="26"/>
      <c r="Q20" s="26"/>
      <c r="R20" s="26"/>
      <c r="S20" s="26"/>
      <c r="T20" s="26"/>
      <c r="U20" s="26"/>
    </row>
    <row r="21" spans="1:21" ht="27.6">
      <c r="A21" s="42" t="s">
        <v>24</v>
      </c>
      <c r="B21" s="26"/>
      <c r="C21" s="26"/>
      <c r="D21" s="26"/>
      <c r="E21" s="26"/>
      <c r="F21" s="26"/>
      <c r="G21" s="26"/>
      <c r="H21" s="26"/>
      <c r="I21" s="26"/>
      <c r="J21" s="26"/>
      <c r="K21" s="26"/>
      <c r="L21" s="26"/>
      <c r="M21" s="26"/>
      <c r="N21" s="26"/>
      <c r="O21" s="26"/>
      <c r="P21" s="26"/>
      <c r="Q21" s="26"/>
      <c r="R21" s="26"/>
      <c r="S21" s="26"/>
      <c r="T21" s="26"/>
      <c r="U21" s="26"/>
    </row>
    <row r="22" spans="1:21">
      <c r="A22" s="49" t="s">
        <v>38</v>
      </c>
      <c r="B22" s="46">
        <v>26464</v>
      </c>
      <c r="C22" s="47">
        <v>170</v>
      </c>
      <c r="D22" s="47">
        <v>2190</v>
      </c>
      <c r="E22" s="47">
        <v>3010</v>
      </c>
      <c r="F22" s="47">
        <v>471</v>
      </c>
      <c r="G22" s="47">
        <v>502</v>
      </c>
      <c r="H22" s="47">
        <v>179</v>
      </c>
      <c r="I22" s="47">
        <v>1600</v>
      </c>
      <c r="J22" s="47">
        <v>2808</v>
      </c>
      <c r="K22" s="47">
        <v>692</v>
      </c>
      <c r="L22" s="47">
        <v>85</v>
      </c>
      <c r="M22" s="47">
        <v>1198</v>
      </c>
      <c r="N22" s="47">
        <v>252</v>
      </c>
      <c r="O22" s="47">
        <v>1378</v>
      </c>
      <c r="P22" s="47">
        <v>159</v>
      </c>
      <c r="Q22" s="47">
        <v>3209</v>
      </c>
      <c r="R22" s="47">
        <v>154</v>
      </c>
      <c r="S22" s="47">
        <v>44</v>
      </c>
      <c r="T22" s="47">
        <v>4738</v>
      </c>
      <c r="U22" s="47">
        <v>3625</v>
      </c>
    </row>
    <row r="23" spans="1:21" s="34" customFormat="1" ht="13.8">
      <c r="A23" s="49" t="s">
        <v>39</v>
      </c>
      <c r="B23" s="46">
        <v>58894</v>
      </c>
      <c r="C23" s="47">
        <v>1135</v>
      </c>
      <c r="D23" s="47">
        <v>4953</v>
      </c>
      <c r="E23" s="47">
        <v>7651</v>
      </c>
      <c r="F23" s="47">
        <v>3090</v>
      </c>
      <c r="G23" s="47">
        <v>1056</v>
      </c>
      <c r="H23" s="47">
        <v>840</v>
      </c>
      <c r="I23" s="47">
        <v>8283</v>
      </c>
      <c r="J23" s="47">
        <v>5328</v>
      </c>
      <c r="K23" s="47">
        <v>1874</v>
      </c>
      <c r="L23" s="47">
        <v>315</v>
      </c>
      <c r="M23" s="47">
        <v>7575</v>
      </c>
      <c r="N23" s="47">
        <v>985</v>
      </c>
      <c r="O23" s="47">
        <v>1991</v>
      </c>
      <c r="P23" s="47">
        <v>297</v>
      </c>
      <c r="Q23" s="47">
        <v>3495</v>
      </c>
      <c r="R23" s="47">
        <v>947</v>
      </c>
      <c r="S23" s="47">
        <v>150</v>
      </c>
      <c r="T23" s="47">
        <v>4813</v>
      </c>
      <c r="U23" s="47">
        <v>4116</v>
      </c>
    </row>
    <row r="24" spans="1:21">
      <c r="A24" s="65" t="s">
        <v>66</v>
      </c>
      <c r="B24" s="38"/>
      <c r="C24" s="38"/>
      <c r="D24" s="38"/>
      <c r="E24" s="38"/>
      <c r="F24" s="38"/>
      <c r="G24" s="38"/>
      <c r="H24" s="38"/>
      <c r="I24" s="38"/>
      <c r="J24" s="38"/>
      <c r="K24" s="38"/>
      <c r="L24" s="38"/>
      <c r="M24" s="38"/>
      <c r="N24" s="38"/>
      <c r="O24" s="38"/>
      <c r="P24" s="38"/>
      <c r="Q24" s="38"/>
      <c r="R24" s="38"/>
      <c r="S24" s="38"/>
      <c r="T24" s="38"/>
      <c r="U24" s="38"/>
    </row>
    <row r="25" spans="1:21">
      <c r="A25" s="66" t="s">
        <v>30</v>
      </c>
      <c r="B25" s="46">
        <v>21839</v>
      </c>
      <c r="C25" s="47">
        <v>748</v>
      </c>
      <c r="D25" s="47">
        <v>2961</v>
      </c>
      <c r="E25" s="47">
        <v>2031</v>
      </c>
      <c r="F25" s="47">
        <v>847</v>
      </c>
      <c r="G25" s="47">
        <v>568</v>
      </c>
      <c r="H25" s="47">
        <v>216</v>
      </c>
      <c r="I25" s="47">
        <v>1833</v>
      </c>
      <c r="J25" s="47">
        <v>2869</v>
      </c>
      <c r="K25" s="47">
        <v>925</v>
      </c>
      <c r="L25" s="47">
        <v>99</v>
      </c>
      <c r="M25" s="47">
        <v>3080</v>
      </c>
      <c r="N25" s="47">
        <v>182</v>
      </c>
      <c r="O25" s="47">
        <v>844</v>
      </c>
      <c r="P25" s="47">
        <v>56</v>
      </c>
      <c r="Q25" s="47">
        <v>893</v>
      </c>
      <c r="R25" s="47">
        <v>596</v>
      </c>
      <c r="S25" s="47">
        <v>118</v>
      </c>
      <c r="T25" s="47">
        <v>1069</v>
      </c>
      <c r="U25" s="47">
        <v>1904</v>
      </c>
    </row>
    <row r="26" spans="1:21" s="34" customFormat="1" ht="27.6">
      <c r="A26" s="48" t="s">
        <v>60</v>
      </c>
      <c r="B26" s="46">
        <v>87296</v>
      </c>
      <c r="C26" s="46">
        <v>1378</v>
      </c>
      <c r="D26" s="46">
        <v>7304</v>
      </c>
      <c r="E26" s="46">
        <v>11513</v>
      </c>
      <c r="F26" s="46">
        <v>3591</v>
      </c>
      <c r="G26" s="46">
        <v>1650</v>
      </c>
      <c r="H26" s="46">
        <v>1035</v>
      </c>
      <c r="I26" s="46">
        <v>9983</v>
      </c>
      <c r="J26" s="46">
        <v>8259</v>
      </c>
      <c r="K26" s="46">
        <v>2637</v>
      </c>
      <c r="L26" s="46">
        <v>400</v>
      </c>
      <c r="M26" s="46">
        <v>8948</v>
      </c>
      <c r="N26" s="46">
        <v>1241</v>
      </c>
      <c r="O26" s="46">
        <v>3407</v>
      </c>
      <c r="P26" s="46">
        <v>456</v>
      </c>
      <c r="Q26" s="46">
        <v>6722</v>
      </c>
      <c r="R26" s="46">
        <v>1128</v>
      </c>
      <c r="S26" s="46">
        <v>194</v>
      </c>
      <c r="T26" s="46">
        <v>9555</v>
      </c>
      <c r="U26" s="46">
        <v>7895</v>
      </c>
    </row>
    <row r="27" spans="1:21">
      <c r="A27" s="53" t="s">
        <v>67</v>
      </c>
      <c r="B27" s="46">
        <v>81321</v>
      </c>
      <c r="C27" s="47">
        <v>1226</v>
      </c>
      <c r="D27" s="47">
        <v>6852</v>
      </c>
      <c r="E27" s="47">
        <v>10680</v>
      </c>
      <c r="F27" s="47">
        <v>3214</v>
      </c>
      <c r="G27" s="47">
        <v>1548</v>
      </c>
      <c r="H27" s="47">
        <v>972</v>
      </c>
      <c r="I27" s="47">
        <v>9329</v>
      </c>
      <c r="J27" s="47">
        <v>7582</v>
      </c>
      <c r="K27" s="47">
        <v>2487</v>
      </c>
      <c r="L27" s="47">
        <v>376</v>
      </c>
      <c r="M27" s="47">
        <v>8138</v>
      </c>
      <c r="N27" s="47">
        <v>1179</v>
      </c>
      <c r="O27" s="47">
        <v>3209</v>
      </c>
      <c r="P27" s="47">
        <v>427</v>
      </c>
      <c r="Q27" s="47">
        <v>6346</v>
      </c>
      <c r="R27" s="47">
        <v>993</v>
      </c>
      <c r="S27" s="47">
        <v>185</v>
      </c>
      <c r="T27" s="47">
        <v>9010</v>
      </c>
      <c r="U27" s="47">
        <v>7568</v>
      </c>
    </row>
    <row r="28" spans="1:21">
      <c r="A28" s="65" t="s">
        <v>34</v>
      </c>
      <c r="B28" s="38"/>
      <c r="C28" s="38"/>
      <c r="D28" s="38"/>
      <c r="E28" s="38"/>
      <c r="F28" s="38"/>
      <c r="G28" s="38"/>
      <c r="H28" s="38"/>
      <c r="I28" s="38"/>
      <c r="J28" s="38"/>
      <c r="K28" s="38"/>
      <c r="L28" s="38"/>
      <c r="M28" s="38"/>
      <c r="N28" s="38"/>
      <c r="O28" s="38"/>
      <c r="P28" s="38"/>
      <c r="Q28" s="38"/>
      <c r="R28" s="38"/>
      <c r="S28" s="47"/>
      <c r="T28" s="47"/>
      <c r="U28" s="47"/>
    </row>
    <row r="29" spans="1:21" ht="27.6">
      <c r="A29" s="60" t="s">
        <v>41</v>
      </c>
      <c r="B29" s="46">
        <v>44818</v>
      </c>
      <c r="C29" s="47">
        <v>392</v>
      </c>
      <c r="D29" s="47">
        <v>3627</v>
      </c>
      <c r="E29" s="47">
        <v>5503</v>
      </c>
      <c r="F29" s="47">
        <v>2636</v>
      </c>
      <c r="G29" s="47">
        <v>460</v>
      </c>
      <c r="H29" s="47">
        <v>192</v>
      </c>
      <c r="I29" s="47">
        <v>3344</v>
      </c>
      <c r="J29" s="47">
        <v>5071</v>
      </c>
      <c r="K29" s="47">
        <v>1837</v>
      </c>
      <c r="L29" s="47">
        <v>329</v>
      </c>
      <c r="M29" s="47">
        <v>4636</v>
      </c>
      <c r="N29" s="47">
        <v>529</v>
      </c>
      <c r="O29" s="47">
        <v>935</v>
      </c>
      <c r="P29" s="47">
        <v>209</v>
      </c>
      <c r="Q29" s="47">
        <v>2858</v>
      </c>
      <c r="R29" s="47">
        <v>724</v>
      </c>
      <c r="S29" s="47">
        <v>22</v>
      </c>
      <c r="T29" s="47">
        <v>7812</v>
      </c>
      <c r="U29" s="47">
        <v>3702</v>
      </c>
    </row>
    <row r="30" spans="1:21" ht="13.95" customHeight="1">
      <c r="A30" s="68" t="s">
        <v>36</v>
      </c>
      <c r="B30" s="46">
        <v>445</v>
      </c>
      <c r="C30" s="47">
        <v>0</v>
      </c>
      <c r="D30" s="47">
        <v>0</v>
      </c>
      <c r="E30" s="47">
        <v>0</v>
      </c>
      <c r="F30" s="47">
        <v>0</v>
      </c>
      <c r="G30" s="47">
        <v>0</v>
      </c>
      <c r="H30" s="47">
        <v>0</v>
      </c>
      <c r="I30" s="47">
        <v>137</v>
      </c>
      <c r="J30" s="47">
        <v>23</v>
      </c>
      <c r="K30" s="47">
        <v>0</v>
      </c>
      <c r="L30" s="47">
        <v>0</v>
      </c>
      <c r="M30" s="47">
        <v>167</v>
      </c>
      <c r="N30" s="47">
        <v>0</v>
      </c>
      <c r="O30" s="47">
        <v>0</v>
      </c>
      <c r="P30" s="47">
        <v>0</v>
      </c>
      <c r="Q30" s="47">
        <v>20</v>
      </c>
      <c r="R30" s="47">
        <v>14</v>
      </c>
      <c r="S30" s="47">
        <v>0</v>
      </c>
      <c r="T30" s="47">
        <v>22</v>
      </c>
      <c r="U30" s="47">
        <v>62</v>
      </c>
    </row>
    <row r="31" spans="1:21" s="30" customFormat="1" ht="13.8">
      <c r="B31" s="29"/>
      <c r="C31" s="26"/>
      <c r="D31" s="26"/>
      <c r="E31" s="26"/>
      <c r="F31" s="26"/>
      <c r="G31" s="26"/>
      <c r="H31" s="26"/>
      <c r="I31" s="26"/>
      <c r="J31" s="26"/>
      <c r="K31" s="26"/>
      <c r="L31" s="26"/>
      <c r="M31" s="26"/>
      <c r="N31" s="26"/>
      <c r="O31" s="26"/>
      <c r="P31" s="26"/>
      <c r="Q31" s="26"/>
      <c r="R31" s="26"/>
      <c r="S31" s="47"/>
      <c r="T31" s="47"/>
      <c r="U31" s="47"/>
    </row>
    <row r="32" spans="1:21" ht="42" customHeight="1">
      <c r="A32" s="89" t="s">
        <v>102</v>
      </c>
      <c r="B32" s="91"/>
      <c r="C32" s="91"/>
      <c r="D32" s="91"/>
      <c r="E32" s="91"/>
      <c r="F32" s="91"/>
      <c r="G32" s="91"/>
      <c r="H32" s="91"/>
      <c r="I32" s="91"/>
      <c r="J32" s="91"/>
      <c r="K32" s="91"/>
      <c r="L32" s="91"/>
      <c r="M32" s="91"/>
      <c r="N32" s="91"/>
      <c r="O32" s="91"/>
      <c r="P32" s="91"/>
      <c r="Q32" s="91"/>
      <c r="R32" s="91"/>
      <c r="S32" s="83"/>
      <c r="T32" s="83"/>
      <c r="U32" s="83"/>
    </row>
    <row r="33" spans="1:21" ht="28.2">
      <c r="A33" s="92" t="s">
        <v>24</v>
      </c>
      <c r="B33" s="82"/>
      <c r="C33" s="83"/>
      <c r="D33" s="83"/>
      <c r="E33" s="83"/>
      <c r="F33" s="83"/>
      <c r="G33" s="83"/>
      <c r="H33" s="83"/>
      <c r="I33" s="83"/>
      <c r="J33" s="83"/>
      <c r="K33" s="83"/>
      <c r="L33" s="83"/>
      <c r="M33" s="83"/>
      <c r="N33" s="83"/>
      <c r="O33" s="83"/>
      <c r="P33" s="83"/>
      <c r="Q33" s="83"/>
      <c r="R33" s="83"/>
      <c r="S33" s="83"/>
      <c r="T33" s="83"/>
      <c r="U33" s="83"/>
    </row>
    <row r="34" spans="1:21">
      <c r="A34" s="93" t="s">
        <v>38</v>
      </c>
      <c r="B34" s="82">
        <v>20966</v>
      </c>
      <c r="C34" s="83">
        <v>135</v>
      </c>
      <c r="D34" s="83">
        <v>1797</v>
      </c>
      <c r="E34" s="83">
        <v>2380</v>
      </c>
      <c r="F34" s="83">
        <v>354</v>
      </c>
      <c r="G34" s="83">
        <v>386</v>
      </c>
      <c r="H34" s="83">
        <v>128</v>
      </c>
      <c r="I34" s="83">
        <v>1272</v>
      </c>
      <c r="J34" s="83">
        <v>2054</v>
      </c>
      <c r="K34" s="83">
        <v>519</v>
      </c>
      <c r="L34" s="83">
        <v>71</v>
      </c>
      <c r="M34" s="83">
        <v>893</v>
      </c>
      <c r="N34" s="83">
        <v>212</v>
      </c>
      <c r="O34" s="83">
        <v>1031</v>
      </c>
      <c r="P34" s="83">
        <v>120</v>
      </c>
      <c r="Q34" s="83">
        <v>2594</v>
      </c>
      <c r="R34" s="83">
        <v>105</v>
      </c>
      <c r="S34" s="83">
        <v>35</v>
      </c>
      <c r="T34" s="83">
        <v>3781</v>
      </c>
      <c r="U34" s="83">
        <v>3099</v>
      </c>
    </row>
    <row r="35" spans="1:21" ht="28.2">
      <c r="A35" s="89" t="s">
        <v>42</v>
      </c>
      <c r="B35" s="94">
        <v>16244.21</v>
      </c>
      <c r="C35" s="95">
        <v>117.82</v>
      </c>
      <c r="D35" s="95">
        <v>1374.81</v>
      </c>
      <c r="E35" s="95">
        <v>1841.22</v>
      </c>
      <c r="F35" s="95">
        <v>282.07</v>
      </c>
      <c r="G35" s="95">
        <v>301.8</v>
      </c>
      <c r="H35" s="95">
        <v>97.36</v>
      </c>
      <c r="I35" s="95">
        <v>971.46</v>
      </c>
      <c r="J35" s="95">
        <v>1504.77</v>
      </c>
      <c r="K35" s="95">
        <v>370.41</v>
      </c>
      <c r="L35" s="95">
        <v>58</v>
      </c>
      <c r="M35" s="95">
        <v>653.35</v>
      </c>
      <c r="N35" s="95">
        <v>160.31</v>
      </c>
      <c r="O35" s="95">
        <v>823.12</v>
      </c>
      <c r="P35" s="95">
        <v>91.44</v>
      </c>
      <c r="Q35" s="95">
        <v>2131.81</v>
      </c>
      <c r="R35" s="95">
        <v>86.18</v>
      </c>
      <c r="S35" s="95">
        <v>27.76</v>
      </c>
      <c r="T35" s="95">
        <v>3081.32</v>
      </c>
      <c r="U35" s="95">
        <v>2269.1999999999998</v>
      </c>
    </row>
    <row r="36" spans="1:21">
      <c r="A36" s="93" t="s">
        <v>39</v>
      </c>
      <c r="B36" s="82">
        <v>47498</v>
      </c>
      <c r="C36" s="83">
        <v>901</v>
      </c>
      <c r="D36" s="83">
        <v>4149</v>
      </c>
      <c r="E36" s="83">
        <v>6217</v>
      </c>
      <c r="F36" s="83">
        <v>2441</v>
      </c>
      <c r="G36" s="83">
        <v>838</v>
      </c>
      <c r="H36" s="83">
        <v>619</v>
      </c>
      <c r="I36" s="83">
        <v>6839</v>
      </c>
      <c r="J36" s="83">
        <v>4014</v>
      </c>
      <c r="K36" s="83">
        <v>1517</v>
      </c>
      <c r="L36" s="83">
        <v>254</v>
      </c>
      <c r="M36" s="83">
        <v>5911</v>
      </c>
      <c r="N36" s="83">
        <v>831</v>
      </c>
      <c r="O36" s="83">
        <v>1521</v>
      </c>
      <c r="P36" s="83">
        <v>236</v>
      </c>
      <c r="Q36" s="83">
        <v>2871</v>
      </c>
      <c r="R36" s="83">
        <v>723</v>
      </c>
      <c r="S36" s="83">
        <v>125</v>
      </c>
      <c r="T36" s="83">
        <v>3958</v>
      </c>
      <c r="U36" s="83">
        <v>3533</v>
      </c>
    </row>
    <row r="37" spans="1:21">
      <c r="A37" s="85" t="s">
        <v>71</v>
      </c>
      <c r="B37" s="94"/>
      <c r="C37" s="95"/>
      <c r="D37" s="95"/>
      <c r="E37" s="95"/>
      <c r="F37" s="95"/>
      <c r="G37" s="95"/>
      <c r="H37" s="95"/>
      <c r="I37" s="95"/>
      <c r="J37" s="95"/>
      <c r="K37" s="95"/>
      <c r="L37" s="95"/>
      <c r="M37" s="95"/>
      <c r="N37" s="95"/>
      <c r="O37" s="95"/>
      <c r="P37" s="95"/>
      <c r="Q37" s="95"/>
      <c r="R37" s="95"/>
      <c r="S37" s="95"/>
      <c r="T37" s="95"/>
      <c r="U37" s="95"/>
    </row>
    <row r="38" spans="1:21">
      <c r="A38" s="97" t="s">
        <v>30</v>
      </c>
      <c r="B38" s="82">
        <v>17477</v>
      </c>
      <c r="C38" s="83">
        <v>598</v>
      </c>
      <c r="D38" s="83">
        <v>2474</v>
      </c>
      <c r="E38" s="83">
        <v>1628</v>
      </c>
      <c r="F38" s="83">
        <v>662</v>
      </c>
      <c r="G38" s="83">
        <v>447</v>
      </c>
      <c r="H38" s="83">
        <v>158</v>
      </c>
      <c r="I38" s="83">
        <v>1525</v>
      </c>
      <c r="J38" s="83">
        <v>2148</v>
      </c>
      <c r="K38" s="83">
        <v>750</v>
      </c>
      <c r="L38" s="83">
        <v>78</v>
      </c>
      <c r="M38" s="83">
        <v>2369</v>
      </c>
      <c r="N38" s="83">
        <v>149</v>
      </c>
      <c r="O38" s="83">
        <v>650</v>
      </c>
      <c r="P38" s="83">
        <v>43</v>
      </c>
      <c r="Q38" s="83">
        <v>729</v>
      </c>
      <c r="R38" s="83">
        <v>458</v>
      </c>
      <c r="S38" s="83">
        <v>94</v>
      </c>
      <c r="T38" s="83">
        <v>875</v>
      </c>
      <c r="U38" s="83">
        <v>1642</v>
      </c>
    </row>
    <row r="39" spans="1:21" ht="28.2">
      <c r="A39" s="89" t="s">
        <v>43</v>
      </c>
      <c r="B39" s="94">
        <v>38080.580000000009</v>
      </c>
      <c r="C39" s="95">
        <v>791.95</v>
      </c>
      <c r="D39" s="95">
        <v>3319.4</v>
      </c>
      <c r="E39" s="95">
        <v>4845.6000000000004</v>
      </c>
      <c r="F39" s="95">
        <v>2034.12</v>
      </c>
      <c r="G39" s="95">
        <v>665.01</v>
      </c>
      <c r="H39" s="95">
        <v>504.63</v>
      </c>
      <c r="I39" s="95">
        <v>5500.88</v>
      </c>
      <c r="J39" s="95">
        <v>3088.86</v>
      </c>
      <c r="K39" s="95">
        <v>1145.49</v>
      </c>
      <c r="L39" s="95">
        <v>205.54</v>
      </c>
      <c r="M39" s="95">
        <v>4731.3</v>
      </c>
      <c r="N39" s="95">
        <v>658.76</v>
      </c>
      <c r="O39" s="95">
        <v>1236.29</v>
      </c>
      <c r="P39" s="95">
        <v>185.93</v>
      </c>
      <c r="Q39" s="95">
        <v>2394</v>
      </c>
      <c r="R39" s="95">
        <v>599.58000000000004</v>
      </c>
      <c r="S39" s="95">
        <v>101.98</v>
      </c>
      <c r="T39" s="95">
        <v>3303.78</v>
      </c>
      <c r="U39" s="95">
        <v>2767.48</v>
      </c>
    </row>
    <row r="40" spans="1:21" ht="13.95" customHeight="1">
      <c r="A40" s="89" t="s">
        <v>44</v>
      </c>
      <c r="B40" s="94">
        <v>55426.070000000014</v>
      </c>
      <c r="C40" s="95">
        <v>955.69999999999993</v>
      </c>
      <c r="D40" s="95">
        <v>4790.34</v>
      </c>
      <c r="E40" s="95">
        <v>7171.28</v>
      </c>
      <c r="F40" s="95">
        <v>2332.6799999999998</v>
      </c>
      <c r="G40" s="95">
        <v>1015.18</v>
      </c>
      <c r="H40" s="95">
        <v>606.95000000000005</v>
      </c>
      <c r="I40" s="95">
        <v>6540.57</v>
      </c>
      <c r="J40" s="95">
        <v>4659.08</v>
      </c>
      <c r="K40" s="95">
        <v>1552.65</v>
      </c>
      <c r="L40" s="95">
        <v>263.54000000000002</v>
      </c>
      <c r="M40" s="95">
        <v>5472.58</v>
      </c>
      <c r="N40" s="95">
        <v>820.21</v>
      </c>
      <c r="O40" s="95">
        <v>2077.69</v>
      </c>
      <c r="P40" s="95">
        <v>277.37</v>
      </c>
      <c r="Q40" s="95">
        <v>4535.6400000000003</v>
      </c>
      <c r="R40" s="95">
        <v>705.53</v>
      </c>
      <c r="S40" s="95">
        <v>129.74</v>
      </c>
      <c r="T40" s="95">
        <v>6386.3</v>
      </c>
      <c r="U40" s="95">
        <v>5133.04</v>
      </c>
    </row>
    <row r="41" spans="1:21" s="34" customFormat="1" ht="13.8">
      <c r="A41" s="98" t="s">
        <v>45</v>
      </c>
      <c r="B41" s="82">
        <v>69982</v>
      </c>
      <c r="C41" s="83">
        <v>1099</v>
      </c>
      <c r="D41" s="83">
        <v>6068</v>
      </c>
      <c r="E41" s="83">
        <v>9261</v>
      </c>
      <c r="F41" s="83">
        <v>2818</v>
      </c>
      <c r="G41" s="83">
        <v>1311</v>
      </c>
      <c r="H41" s="83">
        <v>755</v>
      </c>
      <c r="I41" s="83">
        <v>8197</v>
      </c>
      <c r="J41" s="83">
        <v>6151</v>
      </c>
      <c r="K41" s="83">
        <v>2084</v>
      </c>
      <c r="L41" s="83">
        <v>325</v>
      </c>
      <c r="M41" s="83">
        <v>6937</v>
      </c>
      <c r="N41" s="83">
        <v>1047</v>
      </c>
      <c r="O41" s="83">
        <v>2577</v>
      </c>
      <c r="P41" s="83">
        <v>356</v>
      </c>
      <c r="Q41" s="83">
        <v>5479</v>
      </c>
      <c r="R41" s="83">
        <v>853</v>
      </c>
      <c r="S41" s="83">
        <v>160</v>
      </c>
      <c r="T41" s="83">
        <v>7742</v>
      </c>
      <c r="U41" s="83">
        <v>6762</v>
      </c>
    </row>
    <row r="42" spans="1:21">
      <c r="A42" s="85" t="s">
        <v>34</v>
      </c>
      <c r="B42" s="94"/>
      <c r="C42" s="95"/>
      <c r="D42" s="95"/>
      <c r="E42" s="95"/>
      <c r="F42" s="95"/>
      <c r="G42" s="95"/>
      <c r="H42" s="95"/>
      <c r="I42" s="95"/>
      <c r="J42" s="95"/>
      <c r="K42" s="95"/>
      <c r="L42" s="95"/>
      <c r="M42" s="95"/>
      <c r="N42" s="95"/>
      <c r="O42" s="95"/>
      <c r="P42" s="95"/>
      <c r="Q42" s="95"/>
      <c r="R42" s="95"/>
      <c r="S42" s="95"/>
      <c r="T42" s="95"/>
      <c r="U42" s="95"/>
    </row>
    <row r="43" spans="1:21" ht="13.95" customHeight="1">
      <c r="A43" s="100" t="s">
        <v>35</v>
      </c>
      <c r="B43" s="82">
        <v>36102</v>
      </c>
      <c r="C43" s="83">
        <v>324</v>
      </c>
      <c r="D43" s="83">
        <v>3035</v>
      </c>
      <c r="E43" s="83">
        <v>4510</v>
      </c>
      <c r="F43" s="83">
        <v>2084</v>
      </c>
      <c r="G43" s="83">
        <v>376</v>
      </c>
      <c r="H43" s="83">
        <v>140</v>
      </c>
      <c r="I43" s="83">
        <v>2714</v>
      </c>
      <c r="J43" s="83">
        <v>3796</v>
      </c>
      <c r="K43" s="83">
        <v>1473</v>
      </c>
      <c r="L43" s="83">
        <v>268</v>
      </c>
      <c r="M43" s="83">
        <v>3601</v>
      </c>
      <c r="N43" s="83">
        <v>440</v>
      </c>
      <c r="O43" s="83">
        <v>727</v>
      </c>
      <c r="P43" s="83">
        <v>173</v>
      </c>
      <c r="Q43" s="83">
        <v>2349</v>
      </c>
      <c r="R43" s="83">
        <v>550</v>
      </c>
      <c r="S43" s="83">
        <v>15</v>
      </c>
      <c r="T43" s="83">
        <v>6330</v>
      </c>
      <c r="U43" s="83">
        <v>3197</v>
      </c>
    </row>
    <row r="44" spans="1:21" ht="28.5" customHeight="1">
      <c r="A44" s="101" t="s">
        <v>46</v>
      </c>
      <c r="B44" s="94">
        <v>28524.430000000004</v>
      </c>
      <c r="C44" s="95">
        <v>283.06</v>
      </c>
      <c r="D44" s="95">
        <v>2364.91</v>
      </c>
      <c r="E44" s="95">
        <v>3444.99</v>
      </c>
      <c r="F44" s="95">
        <v>1737.5</v>
      </c>
      <c r="G44" s="95">
        <v>298.04000000000002</v>
      </c>
      <c r="H44" s="95">
        <v>113.88</v>
      </c>
      <c r="I44" s="95">
        <v>2182</v>
      </c>
      <c r="J44" s="95">
        <v>2848.95</v>
      </c>
      <c r="K44" s="95">
        <v>1094</v>
      </c>
      <c r="L44" s="95">
        <v>216.76</v>
      </c>
      <c r="M44" s="95">
        <v>2842.23</v>
      </c>
      <c r="N44" s="95">
        <v>348.93</v>
      </c>
      <c r="O44" s="95">
        <v>584</v>
      </c>
      <c r="P44" s="95">
        <v>135.47999999999999</v>
      </c>
      <c r="Q44" s="95">
        <v>1943.84</v>
      </c>
      <c r="R44" s="95">
        <v>457.61</v>
      </c>
      <c r="S44" s="95">
        <v>11.64</v>
      </c>
      <c r="T44" s="95">
        <v>5225.3999999999996</v>
      </c>
      <c r="U44" s="95">
        <v>2391.21</v>
      </c>
    </row>
    <row r="45" spans="1:21">
      <c r="A45" s="89" t="s">
        <v>47</v>
      </c>
      <c r="B45" s="111">
        <v>43.481923923294559</v>
      </c>
      <c r="C45" s="103">
        <v>44.898089171974519</v>
      </c>
      <c r="D45" s="103">
        <v>42.528675016479895</v>
      </c>
      <c r="E45" s="103">
        <v>41.081524673361407</v>
      </c>
      <c r="F45" s="103">
        <v>45.975514549325766</v>
      </c>
      <c r="G45" s="103">
        <v>44.530892448512589</v>
      </c>
      <c r="H45" s="103">
        <v>45.511258278145696</v>
      </c>
      <c r="I45" s="103">
        <v>43.195315359277785</v>
      </c>
      <c r="J45" s="103">
        <v>44.899203381563972</v>
      </c>
      <c r="K45" s="103">
        <v>43.552303262955853</v>
      </c>
      <c r="L45" s="103">
        <v>43.978461538461538</v>
      </c>
      <c r="M45" s="103">
        <v>45.567536399019751</v>
      </c>
      <c r="N45" s="103">
        <v>43.040114613180513</v>
      </c>
      <c r="O45" s="103">
        <v>42.852541715172684</v>
      </c>
      <c r="P45" s="103">
        <v>41.876404494382022</v>
      </c>
      <c r="Q45" s="103">
        <v>43.260083956926444</v>
      </c>
      <c r="R45" s="103">
        <v>46.856975381008205</v>
      </c>
      <c r="S45" s="103">
        <v>44.15</v>
      </c>
      <c r="T45" s="103">
        <v>43.525574786876774</v>
      </c>
      <c r="U45" s="103">
        <v>42.879621413782907</v>
      </c>
    </row>
    <row r="46" spans="1:21" ht="28.2">
      <c r="A46" s="104" t="s">
        <v>48</v>
      </c>
      <c r="B46" s="82"/>
      <c r="C46" s="83"/>
      <c r="D46" s="83"/>
      <c r="E46" s="83"/>
      <c r="F46" s="83"/>
      <c r="G46" s="83"/>
      <c r="H46" s="83"/>
      <c r="I46" s="83"/>
      <c r="J46" s="83"/>
      <c r="K46" s="83"/>
      <c r="L46" s="83"/>
      <c r="M46" s="83"/>
      <c r="N46" s="83"/>
      <c r="O46" s="83"/>
      <c r="P46" s="83"/>
      <c r="Q46" s="83"/>
      <c r="R46" s="83"/>
      <c r="S46" s="83"/>
      <c r="T46" s="83"/>
      <c r="U46" s="83"/>
    </row>
    <row r="47" spans="1:21">
      <c r="A47" s="105" t="s">
        <v>29</v>
      </c>
      <c r="B47" s="82"/>
      <c r="C47" s="83"/>
      <c r="D47" s="83"/>
      <c r="E47" s="83"/>
      <c r="F47" s="83"/>
      <c r="G47" s="83"/>
      <c r="H47" s="83"/>
      <c r="I47" s="83"/>
      <c r="J47" s="83"/>
      <c r="K47" s="83"/>
      <c r="L47" s="83"/>
      <c r="M47" s="83"/>
      <c r="N47" s="83"/>
      <c r="O47" s="83"/>
      <c r="P47" s="83"/>
      <c r="Q47" s="83"/>
      <c r="R47" s="83"/>
      <c r="S47" s="83"/>
      <c r="T47" s="83"/>
      <c r="U47" s="83"/>
    </row>
    <row r="48" spans="1:21">
      <c r="A48" s="86" t="s">
        <v>74</v>
      </c>
      <c r="B48" s="82">
        <v>7887</v>
      </c>
      <c r="C48" s="83">
        <v>86</v>
      </c>
      <c r="D48" s="83">
        <v>599</v>
      </c>
      <c r="E48" s="83">
        <v>1576</v>
      </c>
      <c r="F48" s="83">
        <v>151</v>
      </c>
      <c r="G48" s="83">
        <v>131</v>
      </c>
      <c r="H48" s="83">
        <v>61</v>
      </c>
      <c r="I48" s="83">
        <v>869</v>
      </c>
      <c r="J48" s="83">
        <v>693</v>
      </c>
      <c r="K48" s="83">
        <v>229</v>
      </c>
      <c r="L48" s="83">
        <v>32</v>
      </c>
      <c r="M48" s="83">
        <v>610</v>
      </c>
      <c r="N48" s="83">
        <v>107</v>
      </c>
      <c r="O48" s="83">
        <v>311</v>
      </c>
      <c r="P48" s="83">
        <v>50</v>
      </c>
      <c r="Q48" s="83">
        <v>627</v>
      </c>
      <c r="R48" s="83">
        <v>54</v>
      </c>
      <c r="S48" s="83">
        <v>18</v>
      </c>
      <c r="T48" s="83">
        <v>963</v>
      </c>
      <c r="U48" s="83">
        <v>720</v>
      </c>
    </row>
    <row r="49" spans="1:21">
      <c r="A49" s="86" t="s">
        <v>75</v>
      </c>
      <c r="B49" s="82">
        <v>8380</v>
      </c>
      <c r="C49" s="83">
        <v>133</v>
      </c>
      <c r="D49" s="83">
        <v>744</v>
      </c>
      <c r="E49" s="83">
        <v>1108</v>
      </c>
      <c r="F49" s="83">
        <v>253</v>
      </c>
      <c r="G49" s="83">
        <v>116</v>
      </c>
      <c r="H49" s="83">
        <v>110</v>
      </c>
      <c r="I49" s="83">
        <v>1036</v>
      </c>
      <c r="J49" s="83">
        <v>724</v>
      </c>
      <c r="K49" s="83">
        <v>236</v>
      </c>
      <c r="L49" s="83">
        <v>52</v>
      </c>
      <c r="M49" s="83">
        <v>888</v>
      </c>
      <c r="N49" s="83">
        <v>124</v>
      </c>
      <c r="O49" s="83">
        <v>310</v>
      </c>
      <c r="P49" s="83">
        <v>38</v>
      </c>
      <c r="Q49" s="83">
        <v>733</v>
      </c>
      <c r="R49" s="83">
        <v>95</v>
      </c>
      <c r="S49" s="83">
        <v>20</v>
      </c>
      <c r="T49" s="83">
        <v>979</v>
      </c>
      <c r="U49" s="83">
        <v>681</v>
      </c>
    </row>
    <row r="50" spans="1:21">
      <c r="A50" s="86" t="s">
        <v>76</v>
      </c>
      <c r="B50" s="82">
        <v>7222</v>
      </c>
      <c r="C50" s="83">
        <v>122</v>
      </c>
      <c r="D50" s="83">
        <v>673</v>
      </c>
      <c r="E50" s="83">
        <v>879</v>
      </c>
      <c r="F50" s="83">
        <v>331</v>
      </c>
      <c r="G50" s="83">
        <v>142</v>
      </c>
      <c r="H50" s="83">
        <v>103</v>
      </c>
      <c r="I50" s="83">
        <v>849</v>
      </c>
      <c r="J50" s="83">
        <v>612</v>
      </c>
      <c r="K50" s="83">
        <v>187</v>
      </c>
      <c r="L50" s="83">
        <v>31</v>
      </c>
      <c r="M50" s="83">
        <v>784</v>
      </c>
      <c r="N50" s="83">
        <v>112</v>
      </c>
      <c r="O50" s="83">
        <v>282</v>
      </c>
      <c r="P50" s="83">
        <v>30</v>
      </c>
      <c r="Q50" s="83">
        <v>518</v>
      </c>
      <c r="R50" s="83">
        <v>85</v>
      </c>
      <c r="S50" s="83">
        <v>18</v>
      </c>
      <c r="T50" s="83">
        <v>805</v>
      </c>
      <c r="U50" s="83">
        <v>659</v>
      </c>
    </row>
    <row r="51" spans="1:21">
      <c r="A51" s="86" t="s">
        <v>77</v>
      </c>
      <c r="B51" s="82">
        <v>8139</v>
      </c>
      <c r="C51" s="83">
        <v>86</v>
      </c>
      <c r="D51" s="83">
        <v>758</v>
      </c>
      <c r="E51" s="83">
        <v>1097</v>
      </c>
      <c r="F51" s="83">
        <v>357</v>
      </c>
      <c r="G51" s="83">
        <v>132</v>
      </c>
      <c r="H51" s="83">
        <v>72</v>
      </c>
      <c r="I51" s="83">
        <v>921</v>
      </c>
      <c r="J51" s="83">
        <v>733</v>
      </c>
      <c r="K51" s="83">
        <v>247</v>
      </c>
      <c r="L51" s="83">
        <v>37</v>
      </c>
      <c r="M51" s="83">
        <v>808</v>
      </c>
      <c r="N51" s="83">
        <v>108</v>
      </c>
      <c r="O51" s="83">
        <v>345</v>
      </c>
      <c r="P51" s="83">
        <v>50</v>
      </c>
      <c r="Q51" s="83">
        <v>647</v>
      </c>
      <c r="R51" s="83">
        <v>93</v>
      </c>
      <c r="S51" s="83">
        <v>21</v>
      </c>
      <c r="T51" s="83">
        <v>844</v>
      </c>
      <c r="U51" s="83">
        <v>783</v>
      </c>
    </row>
    <row r="52" spans="1:21">
      <c r="A52" s="86" t="s">
        <v>78</v>
      </c>
      <c r="B52" s="82">
        <v>8572</v>
      </c>
      <c r="C52" s="83">
        <v>93</v>
      </c>
      <c r="D52" s="83">
        <v>750</v>
      </c>
      <c r="E52" s="83">
        <v>1112</v>
      </c>
      <c r="F52" s="83">
        <v>371</v>
      </c>
      <c r="G52" s="83">
        <v>159</v>
      </c>
      <c r="H52" s="83">
        <v>87</v>
      </c>
      <c r="I52" s="83">
        <v>970</v>
      </c>
      <c r="J52" s="83">
        <v>756</v>
      </c>
      <c r="K52" s="83">
        <v>263</v>
      </c>
      <c r="L52" s="83">
        <v>51</v>
      </c>
      <c r="M52" s="83">
        <v>860</v>
      </c>
      <c r="N52" s="83">
        <v>136</v>
      </c>
      <c r="O52" s="83">
        <v>333</v>
      </c>
      <c r="P52" s="83">
        <v>47</v>
      </c>
      <c r="Q52" s="83">
        <v>676</v>
      </c>
      <c r="R52" s="83">
        <v>117</v>
      </c>
      <c r="S52" s="83">
        <v>14</v>
      </c>
      <c r="T52" s="83">
        <v>963</v>
      </c>
      <c r="U52" s="83">
        <v>814</v>
      </c>
    </row>
    <row r="53" spans="1:21">
      <c r="A53" s="86" t="s">
        <v>79</v>
      </c>
      <c r="B53" s="82">
        <v>8347</v>
      </c>
      <c r="C53" s="83">
        <v>184</v>
      </c>
      <c r="D53" s="83">
        <v>710</v>
      </c>
      <c r="E53" s="83">
        <v>1006</v>
      </c>
      <c r="F53" s="83">
        <v>393</v>
      </c>
      <c r="G53" s="83">
        <v>133</v>
      </c>
      <c r="H53" s="83">
        <v>103</v>
      </c>
      <c r="I53" s="83">
        <v>997</v>
      </c>
      <c r="J53" s="83">
        <v>642</v>
      </c>
      <c r="K53" s="83">
        <v>249</v>
      </c>
      <c r="L53" s="83">
        <v>35</v>
      </c>
      <c r="M53" s="83">
        <v>890</v>
      </c>
      <c r="N53" s="83">
        <v>139</v>
      </c>
      <c r="O53" s="83">
        <v>270</v>
      </c>
      <c r="P53" s="83">
        <v>41</v>
      </c>
      <c r="Q53" s="83">
        <v>590</v>
      </c>
      <c r="R53" s="83">
        <v>162</v>
      </c>
      <c r="S53" s="83">
        <v>19</v>
      </c>
      <c r="T53" s="83">
        <v>893</v>
      </c>
      <c r="U53" s="83">
        <v>891</v>
      </c>
    </row>
    <row r="54" spans="1:21">
      <c r="A54" s="86" t="s">
        <v>80</v>
      </c>
      <c r="B54" s="82">
        <v>8880</v>
      </c>
      <c r="C54" s="83">
        <v>167</v>
      </c>
      <c r="D54" s="83">
        <v>729</v>
      </c>
      <c r="E54" s="83">
        <v>1022</v>
      </c>
      <c r="F54" s="83">
        <v>397</v>
      </c>
      <c r="G54" s="83">
        <v>229</v>
      </c>
      <c r="H54" s="83">
        <v>105</v>
      </c>
      <c r="I54" s="83">
        <v>1070</v>
      </c>
      <c r="J54" s="83">
        <v>784</v>
      </c>
      <c r="K54" s="83">
        <v>290</v>
      </c>
      <c r="L54" s="83">
        <v>24</v>
      </c>
      <c r="M54" s="83">
        <v>873</v>
      </c>
      <c r="N54" s="83">
        <v>133</v>
      </c>
      <c r="O54" s="83">
        <v>278</v>
      </c>
      <c r="P54" s="83">
        <v>58</v>
      </c>
      <c r="Q54" s="83">
        <v>677</v>
      </c>
      <c r="R54" s="83">
        <v>121</v>
      </c>
      <c r="S54" s="83">
        <v>23</v>
      </c>
      <c r="T54" s="83">
        <v>931</v>
      </c>
      <c r="U54" s="83">
        <v>969</v>
      </c>
    </row>
    <row r="55" spans="1:21">
      <c r="A55" s="86" t="s">
        <v>83</v>
      </c>
      <c r="B55" s="82">
        <v>12555</v>
      </c>
      <c r="C55" s="83">
        <v>228</v>
      </c>
      <c r="D55" s="83">
        <v>1105</v>
      </c>
      <c r="E55" s="83">
        <v>1461</v>
      </c>
      <c r="F55" s="83">
        <v>565</v>
      </c>
      <c r="G55" s="83">
        <v>269</v>
      </c>
      <c r="H55" s="83">
        <v>114</v>
      </c>
      <c r="I55" s="83">
        <v>1485</v>
      </c>
      <c r="J55" s="83">
        <v>1207</v>
      </c>
      <c r="K55" s="83">
        <v>383</v>
      </c>
      <c r="L55" s="83">
        <v>63</v>
      </c>
      <c r="M55" s="83">
        <v>1224</v>
      </c>
      <c r="N55" s="83">
        <v>188</v>
      </c>
      <c r="O55" s="83">
        <v>448</v>
      </c>
      <c r="P55" s="83">
        <v>42</v>
      </c>
      <c r="Q55" s="83">
        <v>1011</v>
      </c>
      <c r="R55" s="83">
        <v>126</v>
      </c>
      <c r="S55" s="83">
        <v>27</v>
      </c>
      <c r="T55" s="83">
        <v>1364</v>
      </c>
      <c r="U55" s="83">
        <v>1245</v>
      </c>
    </row>
    <row r="56" spans="1:21" s="30" customFormat="1" ht="13.8">
      <c r="B56" s="46"/>
      <c r="C56" s="47"/>
      <c r="D56" s="47"/>
      <c r="E56" s="47"/>
      <c r="F56" s="47"/>
      <c r="G56" s="47"/>
      <c r="H56" s="47"/>
      <c r="I56" s="47"/>
      <c r="J56" s="47"/>
      <c r="K56" s="47"/>
      <c r="L56" s="47"/>
      <c r="M56" s="47"/>
      <c r="N56" s="47"/>
      <c r="O56" s="47"/>
      <c r="P56" s="47"/>
      <c r="Q56" s="47"/>
      <c r="R56" s="47"/>
      <c r="S56" s="47"/>
      <c r="T56" s="47"/>
      <c r="U56" s="47"/>
    </row>
    <row r="57" spans="1:21">
      <c r="A57" s="41" t="s">
        <v>49</v>
      </c>
      <c r="B57" s="46"/>
      <c r="C57" s="47"/>
      <c r="D57" s="47"/>
      <c r="E57" s="47"/>
      <c r="F57" s="47"/>
      <c r="G57" s="47"/>
      <c r="H57" s="47"/>
      <c r="I57" s="47"/>
      <c r="J57" s="47"/>
      <c r="K57" s="47"/>
      <c r="L57" s="47"/>
      <c r="M57" s="47"/>
      <c r="N57" s="47"/>
      <c r="O57" s="47"/>
      <c r="P57" s="47"/>
      <c r="Q57" s="47"/>
      <c r="R57" s="47"/>
      <c r="S57" s="47"/>
      <c r="T57" s="47"/>
      <c r="U57" s="47"/>
    </row>
    <row r="58" spans="1:21" ht="28.2">
      <c r="A58" s="40" t="s">
        <v>24</v>
      </c>
      <c r="B58" s="46"/>
      <c r="C58" s="46"/>
      <c r="D58" s="46"/>
      <c r="E58" s="46"/>
      <c r="F58" s="46"/>
      <c r="G58" s="46"/>
      <c r="H58" s="46"/>
      <c r="I58" s="46"/>
      <c r="J58" s="46"/>
      <c r="K58" s="46"/>
      <c r="L58" s="46"/>
      <c r="M58" s="46"/>
      <c r="N58" s="46"/>
      <c r="O58" s="46"/>
      <c r="P58" s="46"/>
      <c r="Q58" s="46"/>
      <c r="R58" s="46"/>
      <c r="S58" s="46"/>
      <c r="T58" s="46"/>
      <c r="U58" s="46"/>
    </row>
    <row r="59" spans="1:21">
      <c r="A59" s="40" t="s">
        <v>50</v>
      </c>
      <c r="B59" s="46">
        <v>1927</v>
      </c>
      <c r="C59" s="47">
        <v>0</v>
      </c>
      <c r="D59" s="47">
        <v>161</v>
      </c>
      <c r="E59" s="47">
        <v>856</v>
      </c>
      <c r="F59" s="47">
        <v>21</v>
      </c>
      <c r="G59" s="47">
        <v>8</v>
      </c>
      <c r="H59" s="47">
        <v>10</v>
      </c>
      <c r="I59" s="47">
        <v>65</v>
      </c>
      <c r="J59" s="47">
        <v>195</v>
      </c>
      <c r="K59" s="47">
        <v>92</v>
      </c>
      <c r="L59" s="47" t="s">
        <v>103</v>
      </c>
      <c r="M59" s="47">
        <v>143</v>
      </c>
      <c r="N59" s="47">
        <v>23</v>
      </c>
      <c r="O59" s="47">
        <v>10</v>
      </c>
      <c r="P59" s="47" t="s">
        <v>103</v>
      </c>
      <c r="Q59" s="47">
        <v>33</v>
      </c>
      <c r="R59" s="47" t="s">
        <v>103</v>
      </c>
      <c r="S59" s="47" t="s">
        <v>103</v>
      </c>
      <c r="T59" s="47">
        <v>8</v>
      </c>
      <c r="U59" s="47">
        <v>302</v>
      </c>
    </row>
    <row r="60" spans="1:21">
      <c r="A60" s="40" t="s">
        <v>26</v>
      </c>
      <c r="B60" s="46">
        <v>132950</v>
      </c>
      <c r="C60" s="47">
        <v>950</v>
      </c>
      <c r="D60" s="47">
        <v>10589</v>
      </c>
      <c r="E60" s="47">
        <v>15173</v>
      </c>
      <c r="F60" s="47">
        <v>2398</v>
      </c>
      <c r="G60" s="47">
        <v>2452</v>
      </c>
      <c r="H60" s="47">
        <v>929</v>
      </c>
      <c r="I60" s="47">
        <v>8431</v>
      </c>
      <c r="J60" s="47">
        <v>12664</v>
      </c>
      <c r="K60" s="47">
        <v>3338</v>
      </c>
      <c r="L60" s="47">
        <v>420</v>
      </c>
      <c r="M60" s="47">
        <v>5946</v>
      </c>
      <c r="N60" s="47">
        <v>1553</v>
      </c>
      <c r="O60" s="47">
        <v>5898</v>
      </c>
      <c r="P60" s="47">
        <v>769</v>
      </c>
      <c r="Q60" s="47">
        <v>16522</v>
      </c>
      <c r="R60" s="47">
        <v>834</v>
      </c>
      <c r="S60" s="47">
        <v>199</v>
      </c>
      <c r="T60" s="47">
        <v>24833</v>
      </c>
      <c r="U60" s="47">
        <v>19052</v>
      </c>
    </row>
    <row r="61" spans="1:21">
      <c r="A61" s="52" t="s">
        <v>27</v>
      </c>
      <c r="B61" s="46">
        <v>9300</v>
      </c>
      <c r="C61" s="47">
        <v>996</v>
      </c>
      <c r="D61" s="47">
        <v>535</v>
      </c>
      <c r="E61" s="47">
        <v>3588</v>
      </c>
      <c r="F61" s="47">
        <v>239</v>
      </c>
      <c r="G61" s="47">
        <v>670</v>
      </c>
      <c r="H61" s="47">
        <v>59</v>
      </c>
      <c r="I61" s="47">
        <v>492</v>
      </c>
      <c r="J61" s="47">
        <v>159</v>
      </c>
      <c r="K61" s="47">
        <v>202</v>
      </c>
      <c r="L61" s="47" t="s">
        <v>103</v>
      </c>
      <c r="M61" s="47">
        <v>1364</v>
      </c>
      <c r="N61" s="47">
        <v>12</v>
      </c>
      <c r="O61" s="47">
        <v>138</v>
      </c>
      <c r="P61" s="47" t="s">
        <v>103</v>
      </c>
      <c r="Q61" s="47">
        <v>47</v>
      </c>
      <c r="R61" s="47">
        <v>460</v>
      </c>
      <c r="S61" s="47" t="s">
        <v>103</v>
      </c>
      <c r="T61" s="47">
        <v>15</v>
      </c>
      <c r="U61" s="47">
        <v>324</v>
      </c>
    </row>
    <row r="62" spans="1:21" s="34" customFormat="1" ht="13.8">
      <c r="A62" s="23" t="s">
        <v>28</v>
      </c>
      <c r="B62" s="46">
        <v>269944</v>
      </c>
      <c r="C62" s="46">
        <v>6151</v>
      </c>
      <c r="D62" s="46">
        <v>20906</v>
      </c>
      <c r="E62" s="46">
        <v>36033</v>
      </c>
      <c r="F62" s="46">
        <v>14981</v>
      </c>
      <c r="G62" s="46">
        <v>4674</v>
      </c>
      <c r="H62" s="46">
        <v>3641</v>
      </c>
      <c r="I62" s="46">
        <v>39704</v>
      </c>
      <c r="J62" s="46">
        <v>21781</v>
      </c>
      <c r="K62" s="46">
        <v>9139</v>
      </c>
      <c r="L62" s="46">
        <v>1259</v>
      </c>
      <c r="M62" s="46">
        <v>35664</v>
      </c>
      <c r="N62" s="46">
        <v>5252</v>
      </c>
      <c r="O62" s="46">
        <v>8269</v>
      </c>
      <c r="P62" s="46">
        <v>1349</v>
      </c>
      <c r="Q62" s="46">
        <v>15379</v>
      </c>
      <c r="R62" s="46">
        <v>5320</v>
      </c>
      <c r="S62" s="46">
        <v>765</v>
      </c>
      <c r="T62" s="46">
        <v>22351</v>
      </c>
      <c r="U62" s="46">
        <v>17326</v>
      </c>
    </row>
    <row r="63" spans="1:21">
      <c r="A63" s="57" t="s">
        <v>29</v>
      </c>
      <c r="B63" s="46"/>
      <c r="C63" s="46"/>
      <c r="D63" s="46"/>
      <c r="E63" s="46"/>
      <c r="F63" s="46"/>
      <c r="G63" s="46"/>
      <c r="H63" s="46"/>
      <c r="I63" s="46"/>
      <c r="J63" s="46"/>
      <c r="K63" s="46"/>
      <c r="L63" s="46"/>
      <c r="M63" s="46"/>
      <c r="N63" s="46"/>
      <c r="O63" s="46"/>
      <c r="P63" s="46"/>
      <c r="Q63" s="46"/>
      <c r="R63" s="46"/>
      <c r="S63" s="46"/>
      <c r="T63" s="46"/>
      <c r="U63" s="46"/>
    </row>
    <row r="64" spans="1:21">
      <c r="A64" s="58" t="s">
        <v>30</v>
      </c>
      <c r="B64" s="46">
        <v>100580</v>
      </c>
      <c r="C64" s="47">
        <v>4141</v>
      </c>
      <c r="D64" s="47">
        <v>12221</v>
      </c>
      <c r="E64" s="47">
        <v>9923</v>
      </c>
      <c r="F64" s="47">
        <v>4438</v>
      </c>
      <c r="G64" s="47">
        <v>2553</v>
      </c>
      <c r="H64" s="47">
        <v>1026</v>
      </c>
      <c r="I64" s="47">
        <v>9397</v>
      </c>
      <c r="J64" s="47">
        <v>11792</v>
      </c>
      <c r="K64" s="47">
        <v>4518</v>
      </c>
      <c r="L64" s="47">
        <v>348</v>
      </c>
      <c r="M64" s="47">
        <v>14472</v>
      </c>
      <c r="N64" s="47">
        <v>982</v>
      </c>
      <c r="O64" s="47">
        <v>3465</v>
      </c>
      <c r="P64" s="47">
        <v>237</v>
      </c>
      <c r="Q64" s="47">
        <v>3872</v>
      </c>
      <c r="R64" s="47">
        <v>3444</v>
      </c>
      <c r="S64" s="47">
        <v>567</v>
      </c>
      <c r="T64" s="47">
        <v>4968</v>
      </c>
      <c r="U64" s="47">
        <v>8216</v>
      </c>
    </row>
    <row r="65" spans="1:21">
      <c r="A65" s="58" t="s">
        <v>31</v>
      </c>
      <c r="B65" s="46">
        <v>33953</v>
      </c>
      <c r="C65" s="47">
        <v>331</v>
      </c>
      <c r="D65" s="47">
        <v>1962</v>
      </c>
      <c r="E65" s="47">
        <v>9595</v>
      </c>
      <c r="F65" s="47">
        <v>5880</v>
      </c>
      <c r="G65" s="47">
        <v>12</v>
      </c>
      <c r="H65" s="47">
        <v>77</v>
      </c>
      <c r="I65" s="47">
        <v>2787</v>
      </c>
      <c r="J65" s="47">
        <v>1921</v>
      </c>
      <c r="K65" s="47">
        <v>342</v>
      </c>
      <c r="L65" s="47">
        <v>36</v>
      </c>
      <c r="M65" s="47">
        <v>2138</v>
      </c>
      <c r="N65" s="47">
        <v>98</v>
      </c>
      <c r="O65" s="47">
        <v>1080</v>
      </c>
      <c r="P65" s="47">
        <v>44</v>
      </c>
      <c r="Q65" s="47">
        <v>2544</v>
      </c>
      <c r="R65" s="47">
        <v>234</v>
      </c>
      <c r="S65" s="47">
        <v>0</v>
      </c>
      <c r="T65" s="47">
        <v>994</v>
      </c>
      <c r="U65" s="47">
        <v>3878</v>
      </c>
    </row>
    <row r="66" spans="1:21" ht="13.95" customHeight="1">
      <c r="A66" s="58" t="s">
        <v>32</v>
      </c>
      <c r="B66" s="46">
        <v>135411</v>
      </c>
      <c r="C66" s="47">
        <v>1679</v>
      </c>
      <c r="D66" s="47">
        <v>6723</v>
      </c>
      <c r="E66" s="47">
        <v>16515</v>
      </c>
      <c r="F66" s="47">
        <v>4663</v>
      </c>
      <c r="G66" s="47">
        <v>2109</v>
      </c>
      <c r="H66" s="47">
        <v>2538</v>
      </c>
      <c r="I66" s="47">
        <v>27520</v>
      </c>
      <c r="J66" s="47">
        <v>8068</v>
      </c>
      <c r="K66" s="47">
        <v>4279</v>
      </c>
      <c r="L66" s="47">
        <v>875</v>
      </c>
      <c r="M66" s="47">
        <v>19054</v>
      </c>
      <c r="N66" s="47">
        <v>4172</v>
      </c>
      <c r="O66" s="47">
        <v>3724</v>
      </c>
      <c r="P66" s="47">
        <v>1068</v>
      </c>
      <c r="Q66" s="47">
        <v>8963</v>
      </c>
      <c r="R66" s="47">
        <v>1642</v>
      </c>
      <c r="S66" s="47">
        <v>198</v>
      </c>
      <c r="T66" s="47">
        <v>16389</v>
      </c>
      <c r="U66" s="47">
        <v>5232</v>
      </c>
    </row>
    <row r="67" spans="1:21" s="34" customFormat="1" ht="13.8">
      <c r="A67" s="23" t="s">
        <v>33</v>
      </c>
      <c r="B67" s="46">
        <v>414121</v>
      </c>
      <c r="C67" s="46">
        <v>8097</v>
      </c>
      <c r="D67" s="46">
        <v>32191</v>
      </c>
      <c r="E67" s="46">
        <v>55650</v>
      </c>
      <c r="F67" s="46">
        <v>17639</v>
      </c>
      <c r="G67" s="46">
        <v>7804</v>
      </c>
      <c r="H67" s="46">
        <v>4639</v>
      </c>
      <c r="I67" s="46">
        <v>48692</v>
      </c>
      <c r="J67" s="46">
        <v>34799</v>
      </c>
      <c r="K67" s="46">
        <v>12771</v>
      </c>
      <c r="L67" s="46">
        <v>1679</v>
      </c>
      <c r="M67" s="46">
        <v>43117</v>
      </c>
      <c r="N67" s="46">
        <v>6840</v>
      </c>
      <c r="O67" s="46">
        <v>14315</v>
      </c>
      <c r="P67" s="46">
        <v>2118</v>
      </c>
      <c r="Q67" s="46">
        <v>31981</v>
      </c>
      <c r="R67" s="46">
        <v>6614</v>
      </c>
      <c r="S67" s="46">
        <v>964</v>
      </c>
      <c r="T67" s="46">
        <v>47207</v>
      </c>
      <c r="U67" s="46">
        <v>37004</v>
      </c>
    </row>
    <row r="68" spans="1:21">
      <c r="A68" s="57" t="s">
        <v>34</v>
      </c>
      <c r="B68" s="46"/>
      <c r="C68" s="47"/>
      <c r="D68" s="47"/>
      <c r="E68" s="47"/>
      <c r="F68" s="47"/>
      <c r="G68" s="47"/>
      <c r="H68" s="47"/>
      <c r="I68" s="47"/>
      <c r="J68" s="47"/>
      <c r="K68" s="47"/>
      <c r="L68" s="47"/>
      <c r="M68" s="47"/>
      <c r="N68" s="47"/>
      <c r="O68" s="47"/>
      <c r="P68" s="47"/>
      <c r="Q68" s="47"/>
      <c r="R68" s="47"/>
      <c r="S68" s="47"/>
      <c r="T68" s="47"/>
      <c r="U68" s="47"/>
    </row>
    <row r="69" spans="1:21">
      <c r="A69" s="63" t="s">
        <v>35</v>
      </c>
      <c r="B69" s="46">
        <v>204977</v>
      </c>
      <c r="C69" s="47">
        <v>2304</v>
      </c>
      <c r="D69" s="47">
        <v>15781</v>
      </c>
      <c r="E69" s="47">
        <v>24784</v>
      </c>
      <c r="F69" s="47">
        <v>12256</v>
      </c>
      <c r="G69" s="47">
        <v>1954</v>
      </c>
      <c r="H69" s="47">
        <v>804</v>
      </c>
      <c r="I69" s="47">
        <v>15112</v>
      </c>
      <c r="J69" s="47">
        <v>21084</v>
      </c>
      <c r="K69" s="47">
        <v>8484</v>
      </c>
      <c r="L69" s="47">
        <v>1375</v>
      </c>
      <c r="M69" s="47">
        <v>21336</v>
      </c>
      <c r="N69" s="47">
        <v>2712</v>
      </c>
      <c r="O69" s="47">
        <v>3911</v>
      </c>
      <c r="P69" s="47">
        <v>950</v>
      </c>
      <c r="Q69" s="47">
        <v>12981</v>
      </c>
      <c r="R69" s="47">
        <v>3955</v>
      </c>
      <c r="S69" s="47">
        <v>76</v>
      </c>
      <c r="T69" s="47">
        <v>37800</v>
      </c>
      <c r="U69" s="47">
        <v>17318</v>
      </c>
    </row>
    <row r="70" spans="1:21">
      <c r="A70" s="63" t="s">
        <v>85</v>
      </c>
      <c r="B70" s="46">
        <v>131</v>
      </c>
      <c r="C70" s="47">
        <v>12</v>
      </c>
      <c r="D70" s="47">
        <v>0</v>
      </c>
      <c r="E70" s="47">
        <v>0</v>
      </c>
      <c r="F70" s="47">
        <v>0</v>
      </c>
      <c r="G70" s="47">
        <v>0</v>
      </c>
      <c r="H70" s="47">
        <v>0</v>
      </c>
      <c r="I70" s="47">
        <v>71</v>
      </c>
      <c r="J70" s="47">
        <v>0</v>
      </c>
      <c r="K70" s="47">
        <v>0</v>
      </c>
      <c r="L70" s="47">
        <v>0</v>
      </c>
      <c r="M70" s="47">
        <v>48</v>
      </c>
      <c r="N70" s="47">
        <v>0</v>
      </c>
      <c r="O70" s="47">
        <v>0</v>
      </c>
      <c r="P70" s="47">
        <v>0</v>
      </c>
      <c r="Q70" s="47">
        <v>0</v>
      </c>
      <c r="R70" s="47">
        <v>0</v>
      </c>
      <c r="S70" s="47">
        <v>0</v>
      </c>
      <c r="T70" s="47">
        <v>0</v>
      </c>
      <c r="U70" s="47">
        <v>0</v>
      </c>
    </row>
    <row r="71" spans="1:21" ht="13.95" customHeight="1">
      <c r="A71" s="63" t="s">
        <v>36</v>
      </c>
      <c r="B71" s="46">
        <v>2084</v>
      </c>
      <c r="C71" s="47">
        <v>0</v>
      </c>
      <c r="D71" s="47">
        <v>0</v>
      </c>
      <c r="E71" s="47">
        <v>0</v>
      </c>
      <c r="F71" s="47">
        <v>0</v>
      </c>
      <c r="G71" s="47">
        <v>0</v>
      </c>
      <c r="H71" s="47">
        <v>0</v>
      </c>
      <c r="I71" s="47">
        <v>729</v>
      </c>
      <c r="J71" s="47">
        <v>86</v>
      </c>
      <c r="K71" s="47">
        <v>0</v>
      </c>
      <c r="L71" s="47">
        <v>0</v>
      </c>
      <c r="M71" s="47">
        <v>798</v>
      </c>
      <c r="N71" s="47">
        <v>0</v>
      </c>
      <c r="O71" s="47">
        <v>0</v>
      </c>
      <c r="P71" s="47">
        <v>0</v>
      </c>
      <c r="Q71" s="47">
        <v>78</v>
      </c>
      <c r="R71" s="47">
        <v>88</v>
      </c>
      <c r="S71" s="47">
        <v>0</v>
      </c>
      <c r="T71" s="47">
        <v>81</v>
      </c>
      <c r="U71" s="47">
        <v>224</v>
      </c>
    </row>
    <row r="72" spans="1:21" s="30" customFormat="1" ht="13.8">
      <c r="A72" s="39"/>
      <c r="B72" s="46"/>
      <c r="C72" s="47"/>
      <c r="D72" s="47"/>
      <c r="E72" s="47"/>
      <c r="F72" s="47"/>
      <c r="G72" s="47"/>
      <c r="H72" s="47"/>
      <c r="I72" s="47"/>
      <c r="J72" s="47"/>
      <c r="K72" s="47"/>
      <c r="L72" s="47"/>
      <c r="M72" s="47"/>
      <c r="N72" s="47"/>
      <c r="O72" s="47"/>
      <c r="P72" s="47"/>
      <c r="Q72" s="47"/>
      <c r="R72" s="47"/>
      <c r="S72" s="47"/>
      <c r="T72" s="47"/>
      <c r="U72" s="47"/>
    </row>
    <row r="73" spans="1:21" ht="28.2">
      <c r="A73" s="61" t="s">
        <v>51</v>
      </c>
      <c r="B73" s="46"/>
      <c r="C73" s="47"/>
      <c r="D73" s="47"/>
      <c r="E73" s="47"/>
      <c r="F73" s="47"/>
      <c r="G73" s="47"/>
      <c r="H73" s="47"/>
      <c r="I73" s="47"/>
      <c r="J73" s="47"/>
      <c r="K73" s="47"/>
      <c r="L73" s="47"/>
      <c r="M73" s="47"/>
      <c r="N73" s="47"/>
      <c r="O73" s="47"/>
      <c r="P73" s="47"/>
      <c r="Q73" s="47"/>
      <c r="R73" s="47"/>
      <c r="S73" s="47"/>
      <c r="T73" s="47"/>
      <c r="U73" s="47"/>
    </row>
    <row r="74" spans="1:21">
      <c r="A74" s="58" t="s">
        <v>52</v>
      </c>
      <c r="B74" s="46">
        <v>66397</v>
      </c>
      <c r="C74" s="47">
        <v>497</v>
      </c>
      <c r="D74" s="47">
        <v>981</v>
      </c>
      <c r="E74" s="47">
        <v>15369</v>
      </c>
      <c r="F74" s="47">
        <v>1200</v>
      </c>
      <c r="G74" s="47">
        <v>2285</v>
      </c>
      <c r="H74" s="47">
        <v>415</v>
      </c>
      <c r="I74" s="47">
        <v>15565</v>
      </c>
      <c r="J74" s="47">
        <v>3157</v>
      </c>
      <c r="K74" s="47">
        <v>1658</v>
      </c>
      <c r="L74" s="47">
        <v>121</v>
      </c>
      <c r="M74" s="47">
        <v>13328</v>
      </c>
      <c r="N74" s="47">
        <v>3647</v>
      </c>
      <c r="O74" s="47">
        <v>392</v>
      </c>
      <c r="P74" s="47">
        <v>1183</v>
      </c>
      <c r="Q74" s="47">
        <v>1261</v>
      </c>
      <c r="R74" s="47">
        <v>519</v>
      </c>
      <c r="S74" s="47">
        <v>310</v>
      </c>
      <c r="T74" s="47">
        <v>3379</v>
      </c>
      <c r="U74" s="47">
        <v>1130</v>
      </c>
    </row>
    <row r="75" spans="1:21">
      <c r="A75" s="58" t="s">
        <v>53</v>
      </c>
      <c r="B75" s="46">
        <v>169519</v>
      </c>
      <c r="C75" s="47">
        <v>1488</v>
      </c>
      <c r="D75" s="47">
        <v>23200</v>
      </c>
      <c r="E75" s="47">
        <v>19738</v>
      </c>
      <c r="F75" s="47">
        <v>5326</v>
      </c>
      <c r="G75" s="47">
        <v>2587</v>
      </c>
      <c r="H75" s="47">
        <v>2438</v>
      </c>
      <c r="I75" s="47">
        <v>12811</v>
      </c>
      <c r="J75" s="47">
        <v>8617</v>
      </c>
      <c r="K75" s="47">
        <v>4329</v>
      </c>
      <c r="L75" s="47">
        <v>651</v>
      </c>
      <c r="M75" s="47">
        <v>14592</v>
      </c>
      <c r="N75" s="47">
        <v>1288</v>
      </c>
      <c r="O75" s="47">
        <v>4987</v>
      </c>
      <c r="P75" s="47">
        <v>505</v>
      </c>
      <c r="Q75" s="47">
        <v>13320</v>
      </c>
      <c r="R75" s="47">
        <v>979</v>
      </c>
      <c r="S75" s="47">
        <v>313</v>
      </c>
      <c r="T75" s="47">
        <v>22980</v>
      </c>
      <c r="U75" s="47">
        <v>29370</v>
      </c>
    </row>
    <row r="76" spans="1:21">
      <c r="A76" s="58" t="s">
        <v>54</v>
      </c>
      <c r="B76" s="46">
        <v>178194</v>
      </c>
      <c r="C76" s="47">
        <v>6112</v>
      </c>
      <c r="D76" s="47">
        <v>8009</v>
      </c>
      <c r="E76" s="47">
        <v>20542</v>
      </c>
      <c r="F76" s="47">
        <v>11112</v>
      </c>
      <c r="G76" s="47">
        <v>2932</v>
      </c>
      <c r="H76" s="47">
        <v>1786</v>
      </c>
      <c r="I76" s="47">
        <v>20312</v>
      </c>
      <c r="J76" s="47">
        <v>23023</v>
      </c>
      <c r="K76" s="47">
        <v>6784</v>
      </c>
      <c r="L76" s="47">
        <v>907</v>
      </c>
      <c r="M76" s="47">
        <v>15197</v>
      </c>
      <c r="N76" s="47">
        <v>1905</v>
      </c>
      <c r="O76" s="47">
        <v>8936</v>
      </c>
      <c r="P76" s="47">
        <v>430</v>
      </c>
      <c r="Q76" s="47">
        <v>17400</v>
      </c>
      <c r="R76" s="47">
        <v>5116</v>
      </c>
      <c r="S76" s="47">
        <v>341</v>
      </c>
      <c r="T76" s="47">
        <v>20848</v>
      </c>
      <c r="U76" s="47">
        <v>6502</v>
      </c>
    </row>
    <row r="77" spans="1:21">
      <c r="A77" s="67" t="s">
        <v>73</v>
      </c>
      <c r="B77" s="46">
        <v>278006</v>
      </c>
      <c r="C77" s="47">
        <v>7326</v>
      </c>
      <c r="D77" s="47">
        <v>14977</v>
      </c>
      <c r="E77" s="47">
        <v>41323</v>
      </c>
      <c r="F77" s="47">
        <v>16901</v>
      </c>
      <c r="G77" s="47">
        <v>6193</v>
      </c>
      <c r="H77" s="47">
        <v>4485</v>
      </c>
      <c r="I77" s="47">
        <v>31885</v>
      </c>
      <c r="J77" s="47">
        <v>25342</v>
      </c>
      <c r="K77" s="47">
        <v>8683</v>
      </c>
      <c r="L77" s="47">
        <v>1391</v>
      </c>
      <c r="M77" s="47">
        <v>28674</v>
      </c>
      <c r="N77" s="47">
        <v>3204</v>
      </c>
      <c r="O77" s="47">
        <v>8767</v>
      </c>
      <c r="P77" s="47">
        <v>839</v>
      </c>
      <c r="Q77" s="47">
        <v>25221</v>
      </c>
      <c r="R77" s="47">
        <v>6292</v>
      </c>
      <c r="S77" s="47">
        <v>663</v>
      </c>
      <c r="T77" s="47">
        <v>33940</v>
      </c>
      <c r="U77" s="47">
        <v>11900</v>
      </c>
    </row>
    <row r="78" spans="1:21">
      <c r="A78" s="40"/>
      <c r="B78" s="46"/>
      <c r="C78" s="47"/>
      <c r="D78" s="47"/>
      <c r="E78" s="47"/>
      <c r="F78" s="47"/>
      <c r="G78" s="47"/>
      <c r="H78" s="47"/>
      <c r="I78" s="47"/>
      <c r="J78" s="47"/>
      <c r="K78" s="47"/>
      <c r="L78" s="47"/>
      <c r="M78" s="47"/>
      <c r="N78" s="47"/>
      <c r="O78" s="47"/>
      <c r="P78" s="47"/>
      <c r="Q78" s="47"/>
      <c r="R78" s="47"/>
      <c r="S78" s="47"/>
      <c r="T78" s="47"/>
      <c r="U78" s="47"/>
    </row>
    <row r="79" spans="1:21">
      <c r="A79" s="106" t="s">
        <v>55</v>
      </c>
      <c r="B79" s="82"/>
      <c r="C79" s="83"/>
      <c r="D79" s="83"/>
      <c r="E79" s="83"/>
      <c r="F79" s="83"/>
      <c r="G79" s="83"/>
      <c r="H79" s="83"/>
      <c r="I79" s="83"/>
      <c r="J79" s="83"/>
      <c r="K79" s="83"/>
      <c r="L79" s="83"/>
      <c r="M79" s="83"/>
      <c r="N79" s="83"/>
      <c r="O79" s="83"/>
      <c r="P79" s="83"/>
      <c r="Q79" s="83"/>
      <c r="R79" s="83"/>
      <c r="S79" s="83"/>
      <c r="T79" s="83"/>
      <c r="U79" s="83"/>
    </row>
    <row r="80" spans="1:21" ht="28.2">
      <c r="A80" s="89" t="s">
        <v>24</v>
      </c>
      <c r="B80" s="82"/>
      <c r="C80" s="83"/>
      <c r="D80" s="83"/>
      <c r="E80" s="83"/>
      <c r="F80" s="83"/>
      <c r="G80" s="83"/>
      <c r="H80" s="83"/>
      <c r="I80" s="83"/>
      <c r="J80" s="83"/>
      <c r="K80" s="83"/>
      <c r="L80" s="83"/>
      <c r="M80" s="83"/>
      <c r="N80" s="83"/>
      <c r="O80" s="83"/>
      <c r="P80" s="83"/>
      <c r="Q80" s="83"/>
      <c r="R80" s="83"/>
      <c r="S80" s="83"/>
      <c r="T80" s="83"/>
      <c r="U80" s="83"/>
    </row>
    <row r="81" spans="1:21">
      <c r="A81" s="92" t="s">
        <v>56</v>
      </c>
      <c r="B81" s="82">
        <v>2041</v>
      </c>
      <c r="C81" s="83">
        <v>0</v>
      </c>
      <c r="D81" s="83">
        <v>190</v>
      </c>
      <c r="E81" s="83">
        <v>877</v>
      </c>
      <c r="F81" s="83">
        <v>25</v>
      </c>
      <c r="G81" s="83">
        <v>10</v>
      </c>
      <c r="H81" s="83">
        <v>10</v>
      </c>
      <c r="I81" s="83">
        <v>70</v>
      </c>
      <c r="J81" s="83">
        <v>210</v>
      </c>
      <c r="K81" s="83">
        <v>94</v>
      </c>
      <c r="L81" s="83" t="s">
        <v>103</v>
      </c>
      <c r="M81" s="83">
        <v>150</v>
      </c>
      <c r="N81" s="83">
        <v>24</v>
      </c>
      <c r="O81" s="83">
        <v>10</v>
      </c>
      <c r="P81" s="83" t="s">
        <v>103</v>
      </c>
      <c r="Q81" s="83">
        <v>40</v>
      </c>
      <c r="R81" s="83" t="s">
        <v>103</v>
      </c>
      <c r="S81" s="83" t="s">
        <v>103</v>
      </c>
      <c r="T81" s="83">
        <v>10</v>
      </c>
      <c r="U81" s="83">
        <v>321</v>
      </c>
    </row>
    <row r="82" spans="1:21">
      <c r="A82" s="92" t="s">
        <v>57</v>
      </c>
      <c r="B82" s="82">
        <v>143957</v>
      </c>
      <c r="C82" s="83">
        <v>999</v>
      </c>
      <c r="D82" s="83">
        <v>12154</v>
      </c>
      <c r="E82" s="83">
        <v>16742</v>
      </c>
      <c r="F82" s="83">
        <v>2505</v>
      </c>
      <c r="G82" s="83">
        <v>2692</v>
      </c>
      <c r="H82" s="83">
        <v>929</v>
      </c>
      <c r="I82" s="83">
        <v>9176</v>
      </c>
      <c r="J82" s="83">
        <v>14441</v>
      </c>
      <c r="K82" s="83">
        <v>3876</v>
      </c>
      <c r="L82" s="83">
        <v>411</v>
      </c>
      <c r="M82" s="83">
        <v>6330</v>
      </c>
      <c r="N82" s="83">
        <v>1678</v>
      </c>
      <c r="O82" s="83">
        <v>6440</v>
      </c>
      <c r="P82" s="83">
        <v>832</v>
      </c>
      <c r="Q82" s="83">
        <v>16598</v>
      </c>
      <c r="R82" s="83">
        <v>885</v>
      </c>
      <c r="S82" s="83">
        <v>212</v>
      </c>
      <c r="T82" s="83">
        <v>24892</v>
      </c>
      <c r="U82" s="83">
        <v>22165</v>
      </c>
    </row>
    <row r="83" spans="1:21">
      <c r="A83" s="92" t="s">
        <v>27</v>
      </c>
      <c r="B83" s="82">
        <v>9852</v>
      </c>
      <c r="C83" s="83">
        <v>1151</v>
      </c>
      <c r="D83" s="83">
        <v>554</v>
      </c>
      <c r="E83" s="83">
        <v>3716</v>
      </c>
      <c r="F83" s="83">
        <v>240</v>
      </c>
      <c r="G83" s="83">
        <v>696</v>
      </c>
      <c r="H83" s="83">
        <v>60</v>
      </c>
      <c r="I83" s="83">
        <v>518</v>
      </c>
      <c r="J83" s="83">
        <v>218</v>
      </c>
      <c r="K83" s="83">
        <v>165</v>
      </c>
      <c r="L83" s="83" t="s">
        <v>103</v>
      </c>
      <c r="M83" s="83">
        <v>1438</v>
      </c>
      <c r="N83" s="83">
        <v>12</v>
      </c>
      <c r="O83" s="83">
        <v>156</v>
      </c>
      <c r="P83" s="83" t="s">
        <v>103</v>
      </c>
      <c r="Q83" s="83">
        <v>50</v>
      </c>
      <c r="R83" s="83">
        <v>506</v>
      </c>
      <c r="S83" s="83" t="s">
        <v>103</v>
      </c>
      <c r="T83" s="83">
        <v>15</v>
      </c>
      <c r="U83" s="83">
        <v>357</v>
      </c>
    </row>
    <row r="84" spans="1:21" s="34" customFormat="1" ht="13.8">
      <c r="A84" s="104" t="s">
        <v>58</v>
      </c>
      <c r="B84" s="82">
        <v>288919</v>
      </c>
      <c r="C84" s="82">
        <v>6523</v>
      </c>
      <c r="D84" s="82">
        <v>23220</v>
      </c>
      <c r="E84" s="82">
        <v>39756</v>
      </c>
      <c r="F84" s="82">
        <v>15815</v>
      </c>
      <c r="G84" s="82">
        <v>5086</v>
      </c>
      <c r="H84" s="82">
        <v>3656</v>
      </c>
      <c r="I84" s="82">
        <v>42203</v>
      </c>
      <c r="J84" s="82">
        <v>24045</v>
      </c>
      <c r="K84" s="82">
        <v>10390</v>
      </c>
      <c r="L84" s="82">
        <v>1289</v>
      </c>
      <c r="M84" s="82">
        <v>37088</v>
      </c>
      <c r="N84" s="82">
        <v>5590</v>
      </c>
      <c r="O84" s="82">
        <v>8959</v>
      </c>
      <c r="P84" s="82">
        <v>1436</v>
      </c>
      <c r="Q84" s="82">
        <v>15989</v>
      </c>
      <c r="R84" s="82">
        <v>5688</v>
      </c>
      <c r="S84" s="82">
        <v>775</v>
      </c>
      <c r="T84" s="82">
        <v>22082</v>
      </c>
      <c r="U84" s="82">
        <v>19329</v>
      </c>
    </row>
    <row r="85" spans="1:21">
      <c r="A85" s="109" t="s">
        <v>29</v>
      </c>
      <c r="B85" s="82"/>
      <c r="C85" s="83"/>
      <c r="D85" s="83"/>
      <c r="E85" s="83"/>
      <c r="F85" s="83"/>
      <c r="G85" s="83"/>
      <c r="H85" s="83"/>
      <c r="I85" s="83"/>
      <c r="J85" s="83"/>
      <c r="K85" s="83"/>
      <c r="L85" s="83"/>
      <c r="M85" s="83"/>
      <c r="N85" s="83"/>
      <c r="O85" s="83"/>
      <c r="P85" s="83"/>
      <c r="Q85" s="83"/>
      <c r="R85" s="83"/>
      <c r="S85" s="83"/>
      <c r="T85" s="83"/>
      <c r="U85" s="83"/>
    </row>
    <row r="86" spans="1:21">
      <c r="A86" s="86" t="s">
        <v>30</v>
      </c>
      <c r="B86" s="82">
        <v>109072</v>
      </c>
      <c r="C86" s="83">
        <v>4414</v>
      </c>
      <c r="D86" s="83">
        <v>13574</v>
      </c>
      <c r="E86" s="83">
        <v>10940</v>
      </c>
      <c r="F86" s="83">
        <v>4727</v>
      </c>
      <c r="G86" s="83">
        <v>2832</v>
      </c>
      <c r="H86" s="83">
        <v>1026</v>
      </c>
      <c r="I86" s="83">
        <v>10109</v>
      </c>
      <c r="J86" s="83">
        <v>13088</v>
      </c>
      <c r="K86" s="83">
        <v>5194</v>
      </c>
      <c r="L86" s="83">
        <v>362</v>
      </c>
      <c r="M86" s="83">
        <v>15208</v>
      </c>
      <c r="N86" s="83">
        <v>1154</v>
      </c>
      <c r="O86" s="83">
        <v>3798</v>
      </c>
      <c r="P86" s="83">
        <v>258</v>
      </c>
      <c r="Q86" s="83">
        <v>3989</v>
      </c>
      <c r="R86" s="83">
        <v>3704</v>
      </c>
      <c r="S86" s="83">
        <v>616</v>
      </c>
      <c r="T86" s="83">
        <v>4948</v>
      </c>
      <c r="U86" s="83">
        <v>9131</v>
      </c>
    </row>
    <row r="87" spans="1:21">
      <c r="A87" s="86" t="s">
        <v>31</v>
      </c>
      <c r="B87" s="82">
        <v>36665</v>
      </c>
      <c r="C87" s="83">
        <v>344</v>
      </c>
      <c r="D87" s="83">
        <v>2173</v>
      </c>
      <c r="E87" s="83">
        <v>10377</v>
      </c>
      <c r="F87" s="83">
        <v>6186</v>
      </c>
      <c r="G87" s="83">
        <v>12</v>
      </c>
      <c r="H87" s="83">
        <v>77</v>
      </c>
      <c r="I87" s="83">
        <v>3006</v>
      </c>
      <c r="J87" s="83">
        <v>2106</v>
      </c>
      <c r="K87" s="83">
        <v>398</v>
      </c>
      <c r="L87" s="83">
        <v>35</v>
      </c>
      <c r="M87" s="83">
        <v>2181</v>
      </c>
      <c r="N87" s="83">
        <v>120</v>
      </c>
      <c r="O87" s="83">
        <v>1162</v>
      </c>
      <c r="P87" s="83">
        <v>45</v>
      </c>
      <c r="Q87" s="83">
        <v>2848</v>
      </c>
      <c r="R87" s="83">
        <v>241</v>
      </c>
      <c r="S87" s="83">
        <v>0</v>
      </c>
      <c r="T87" s="83">
        <v>983</v>
      </c>
      <c r="U87" s="83">
        <v>4371</v>
      </c>
    </row>
    <row r="88" spans="1:21" ht="13.95" customHeight="1">
      <c r="A88" s="86" t="s">
        <v>32</v>
      </c>
      <c r="B88" s="82">
        <v>143182</v>
      </c>
      <c r="C88" s="83">
        <v>1765</v>
      </c>
      <c r="D88" s="83">
        <v>7473</v>
      </c>
      <c r="E88" s="83">
        <v>18439</v>
      </c>
      <c r="F88" s="83">
        <v>4902</v>
      </c>
      <c r="G88" s="83">
        <v>2242</v>
      </c>
      <c r="H88" s="83">
        <v>2553</v>
      </c>
      <c r="I88" s="83">
        <v>29088</v>
      </c>
      <c r="J88" s="83">
        <v>8851</v>
      </c>
      <c r="K88" s="83">
        <v>4798</v>
      </c>
      <c r="L88" s="83">
        <v>892</v>
      </c>
      <c r="M88" s="83">
        <v>19699</v>
      </c>
      <c r="N88" s="83">
        <v>4316</v>
      </c>
      <c r="O88" s="83">
        <v>3999</v>
      </c>
      <c r="P88" s="83">
        <v>1133</v>
      </c>
      <c r="Q88" s="83">
        <v>9152</v>
      </c>
      <c r="R88" s="83">
        <v>1743</v>
      </c>
      <c r="S88" s="83">
        <v>159</v>
      </c>
      <c r="T88" s="83">
        <v>16151</v>
      </c>
      <c r="U88" s="83">
        <v>5827</v>
      </c>
    </row>
    <row r="89" spans="1:21" s="34" customFormat="1" ht="13.8">
      <c r="A89" s="98" t="s">
        <v>33</v>
      </c>
      <c r="B89" s="82">
        <v>444769</v>
      </c>
      <c r="C89" s="82">
        <v>8673</v>
      </c>
      <c r="D89" s="82">
        <v>36118</v>
      </c>
      <c r="E89" s="82">
        <v>61091</v>
      </c>
      <c r="F89" s="82">
        <v>18585</v>
      </c>
      <c r="G89" s="82">
        <v>8484</v>
      </c>
      <c r="H89" s="82">
        <v>4655</v>
      </c>
      <c r="I89" s="82">
        <v>51967</v>
      </c>
      <c r="J89" s="82">
        <v>38914</v>
      </c>
      <c r="K89" s="82">
        <v>14525</v>
      </c>
      <c r="L89" s="82">
        <v>1700</v>
      </c>
      <c r="M89" s="82">
        <v>45006</v>
      </c>
      <c r="N89" s="82">
        <v>7304</v>
      </c>
      <c r="O89" s="82">
        <v>15565</v>
      </c>
      <c r="P89" s="82">
        <v>2268</v>
      </c>
      <c r="Q89" s="82">
        <v>32677</v>
      </c>
      <c r="R89" s="82">
        <v>7079</v>
      </c>
      <c r="S89" s="82">
        <v>987</v>
      </c>
      <c r="T89" s="82">
        <v>46999</v>
      </c>
      <c r="U89" s="82">
        <v>42172</v>
      </c>
    </row>
    <row r="90" spans="1:21">
      <c r="A90" s="109" t="s">
        <v>34</v>
      </c>
      <c r="B90" s="82"/>
      <c r="C90" s="83"/>
      <c r="D90" s="83"/>
      <c r="E90" s="83"/>
      <c r="F90" s="83"/>
      <c r="G90" s="83"/>
      <c r="H90" s="83"/>
      <c r="I90" s="83"/>
      <c r="J90" s="83"/>
      <c r="K90" s="83"/>
      <c r="L90" s="83"/>
      <c r="M90" s="83"/>
      <c r="N90" s="83"/>
      <c r="O90" s="83"/>
      <c r="P90" s="83"/>
      <c r="Q90" s="83"/>
      <c r="R90" s="83"/>
      <c r="S90" s="83"/>
      <c r="T90" s="83"/>
      <c r="U90" s="83"/>
    </row>
    <row r="91" spans="1:21">
      <c r="A91" s="86" t="s">
        <v>35</v>
      </c>
      <c r="B91" s="82">
        <v>220414</v>
      </c>
      <c r="C91" s="83">
        <v>2462</v>
      </c>
      <c r="D91" s="83">
        <v>17652</v>
      </c>
      <c r="E91" s="83">
        <v>27999</v>
      </c>
      <c r="F91" s="83">
        <v>12930</v>
      </c>
      <c r="G91" s="83">
        <v>2202</v>
      </c>
      <c r="H91" s="83">
        <v>804</v>
      </c>
      <c r="I91" s="83">
        <v>16064</v>
      </c>
      <c r="J91" s="83">
        <v>23582</v>
      </c>
      <c r="K91" s="83">
        <v>9840</v>
      </c>
      <c r="L91" s="83">
        <v>1406</v>
      </c>
      <c r="M91" s="83">
        <v>22231</v>
      </c>
      <c r="N91" s="83">
        <v>2960</v>
      </c>
      <c r="O91" s="83">
        <v>4243</v>
      </c>
      <c r="P91" s="83">
        <v>994</v>
      </c>
      <c r="Q91" s="83">
        <v>13368</v>
      </c>
      <c r="R91" s="83">
        <v>4222</v>
      </c>
      <c r="S91" s="83">
        <v>85</v>
      </c>
      <c r="T91" s="83">
        <v>37675</v>
      </c>
      <c r="U91" s="83">
        <v>19695</v>
      </c>
    </row>
    <row r="92" spans="1:21">
      <c r="A92" s="86" t="s">
        <v>85</v>
      </c>
      <c r="B92" s="82">
        <v>134</v>
      </c>
      <c r="C92" s="83">
        <v>15</v>
      </c>
      <c r="D92" s="83">
        <v>0</v>
      </c>
      <c r="E92" s="83">
        <v>0</v>
      </c>
      <c r="F92" s="83">
        <v>0</v>
      </c>
      <c r="G92" s="83">
        <v>0</v>
      </c>
      <c r="H92" s="83">
        <v>0</v>
      </c>
      <c r="I92" s="83">
        <v>71</v>
      </c>
      <c r="J92" s="83">
        <v>0</v>
      </c>
      <c r="K92" s="83">
        <v>0</v>
      </c>
      <c r="L92" s="83">
        <v>0</v>
      </c>
      <c r="M92" s="83">
        <v>48</v>
      </c>
      <c r="N92" s="83">
        <v>0</v>
      </c>
      <c r="O92" s="83">
        <v>0</v>
      </c>
      <c r="P92" s="83">
        <v>0</v>
      </c>
      <c r="Q92" s="83">
        <v>0</v>
      </c>
      <c r="R92" s="83">
        <v>0</v>
      </c>
      <c r="S92" s="83">
        <v>0</v>
      </c>
      <c r="T92" s="83">
        <v>0</v>
      </c>
      <c r="U92" s="83">
        <v>0</v>
      </c>
    </row>
    <row r="93" spans="1:21" ht="13.95" customHeight="1">
      <c r="A93" s="110" t="s">
        <v>36</v>
      </c>
      <c r="B93" s="82">
        <v>2159</v>
      </c>
      <c r="C93" s="83">
        <v>0</v>
      </c>
      <c r="D93" s="83">
        <v>0</v>
      </c>
      <c r="E93" s="83">
        <v>0</v>
      </c>
      <c r="F93" s="83">
        <v>0</v>
      </c>
      <c r="G93" s="83">
        <v>0</v>
      </c>
      <c r="H93" s="83">
        <v>0</v>
      </c>
      <c r="I93" s="83">
        <v>762</v>
      </c>
      <c r="J93" s="83">
        <v>86</v>
      </c>
      <c r="K93" s="83">
        <v>0</v>
      </c>
      <c r="L93" s="83">
        <v>0</v>
      </c>
      <c r="M93" s="83">
        <v>818</v>
      </c>
      <c r="N93" s="83">
        <v>0</v>
      </c>
      <c r="O93" s="83">
        <v>0</v>
      </c>
      <c r="P93" s="83">
        <v>0</v>
      </c>
      <c r="Q93" s="83">
        <v>83</v>
      </c>
      <c r="R93" s="83">
        <v>88</v>
      </c>
      <c r="S93" s="83">
        <v>0</v>
      </c>
      <c r="T93" s="83">
        <v>82</v>
      </c>
      <c r="U93" s="83">
        <v>240</v>
      </c>
    </row>
    <row r="94" spans="1:21" s="30" customFormat="1" ht="9.75" customHeight="1"/>
  </sheetData>
  <conditionalFormatting sqref="A3">
    <cfRule type="cellIs" dxfId="22" priority="1" operator="between">
      <formula>1</formula>
      <formula>5</formula>
    </cfRule>
  </conditionalFormatting>
  <conditionalFormatting sqref="A47:A55">
    <cfRule type="cellIs" dxfId="21" priority="2" operator="between">
      <formula>1</formula>
      <formula>5</formula>
    </cfRule>
  </conditionalFormatting>
  <pageMargins left="0.70866141732283472" right="0.70866141732283472" top="0.78740157480314965" bottom="0.78740157480314965" header="0.31496062992125984" footer="0.31496062992125984"/>
  <pageSetup paperSize="9" scale="46" fitToWidth="2" orientation="portrait" r:id="rId1"/>
  <headerFooter>
    <oddFooter>&amp;L&amp;8© Kirchenamt der EKD Hannover – Referat Betriebswirtschaft, IT und Statistik 
Quelle: Sonderauswertung, LSN.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13</vt:i4>
      </vt:variant>
    </vt:vector>
  </HeadingPairs>
  <TitlesOfParts>
    <vt:vector size="34" baseType="lpstr">
      <vt:lpstr>Titelblatt</vt:lpstr>
      <vt:lpstr>Inhaltsverzeichnis</vt:lpstr>
      <vt:lpstr>Methodische Anmerkungen </vt:lpstr>
      <vt:lpstr>2006</vt:lpstr>
      <vt:lpstr>2008</vt:lpstr>
      <vt:lpstr>2011</vt:lpstr>
      <vt:lpstr>2014</vt:lpstr>
      <vt:lpstr>2017</vt:lpstr>
      <vt:lpstr>2018</vt:lpstr>
      <vt:lpstr>2019</vt:lpstr>
      <vt:lpstr>2020</vt:lpstr>
      <vt:lpstr>2021</vt:lpstr>
      <vt:lpstr>2022</vt:lpstr>
      <vt:lpstr>2023</vt:lpstr>
      <vt:lpstr>ZR_Tageseinrichtungen_kirchlich</vt:lpstr>
      <vt:lpstr>ZR_Tageseinrichtungen_alle</vt:lpstr>
      <vt:lpstr>Diagramme</vt:lpstr>
      <vt:lpstr>Karte_Fläche</vt:lpstr>
      <vt:lpstr>Karte_ev_Kinder</vt:lpstr>
      <vt:lpstr>Karte_Beschäftigte</vt:lpstr>
      <vt:lpstr>Karte_Beschäftigte Frauenanteil</vt:lpstr>
      <vt:lpstr>'2006'!Druckbereich</vt:lpstr>
      <vt:lpstr>'2008'!Druckbereich</vt:lpstr>
      <vt:lpstr>'2011'!Druckbereich</vt:lpstr>
      <vt:lpstr>'2014'!Druckbereich</vt:lpstr>
      <vt:lpstr>'2017'!Druckbereich</vt:lpstr>
      <vt:lpstr>Inhaltsverzeichnis!Druckbereich</vt:lpstr>
      <vt:lpstr>Karte_Beschäftigte!Druckbereich</vt:lpstr>
      <vt:lpstr>'Karte_Beschäftigte Frauenanteil'!Druckbereich</vt:lpstr>
      <vt:lpstr>Karte_ev_Kinder!Druckbereich</vt:lpstr>
      <vt:lpstr>Karte_Fläche!Druckbereich</vt:lpstr>
      <vt:lpstr>'Methodische Anmerkungen '!Druckbereich</vt:lpstr>
      <vt:lpstr>Titelblatt!Druckbereich</vt:lpstr>
      <vt:lpstr>ZR_Tageseinrichtungen_kirchlich!Druckbereich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Ludemann, Charlotte</dc:creator>
  <cp:lastModifiedBy>Marwede, Mirja</cp:lastModifiedBy>
  <cp:lastPrinted>2025-08-04T09:23:59Z</cp:lastPrinted>
  <dcterms:created xsi:type="dcterms:W3CDTF">2015-06-05T18:19:34Z</dcterms:created>
  <dcterms:modified xsi:type="dcterms:W3CDTF">2026-01-28T13:26:36Z</dcterms:modified>
</cp:coreProperties>
</file>